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s\1_SBORNIK_RUSSIA\2022\0_Приложения для сайта\"/>
    </mc:Choice>
  </mc:AlternateContent>
  <bookViews>
    <workbookView xWindow="0" yWindow="0" windowWidth="27870" windowHeight="12930"/>
  </bookViews>
  <sheets>
    <sheet name="Тиличики землетрясения" sheetId="1" r:id="rId1"/>
  </sheets>
  <externalReferences>
    <externalReference r:id="rId2"/>
    <externalReference r:id="rId3"/>
  </externalReferences>
  <definedNames>
    <definedName name="_xlnm._FilterDatabase" localSheetId="0" hidden="1">'Тиличики землетрясения'!$A$4:$X$4</definedName>
    <definedName name="диапазоны">'[1]общая инфо'!$G$14:$G$17</definedName>
    <definedName name="Класс">[2]каталог!$P$3:$P$1332</definedName>
  </definedNames>
  <calcPr calcId="162913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5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5" i="1"/>
</calcChain>
</file>

<file path=xl/sharedStrings.xml><?xml version="1.0" encoding="utf-8"?>
<sst xmlns="http://schemas.openxmlformats.org/spreadsheetml/2006/main" count="787" uniqueCount="219">
  <si>
    <t>KAGSR</t>
  </si>
  <si>
    <t>Регион</t>
  </si>
  <si>
    <t>Структура</t>
  </si>
  <si>
    <t>Слой</t>
  </si>
  <si>
    <t>Корякский сейсмический пояс</t>
  </si>
  <si>
    <t>Залив Шелихова</t>
  </si>
  <si>
    <t>Камчатка и Командорские острова</t>
  </si>
  <si>
    <t>λ, °E</t>
  </si>
  <si>
    <t>φ, °N</t>
  </si>
  <si>
    <t>Сек</t>
  </si>
  <si>
    <t>Мин</t>
  </si>
  <si>
    <t>Час</t>
  </si>
  <si>
    <t>День</t>
  </si>
  <si>
    <t>Мес</t>
  </si>
  <si>
    <t>Год</t>
  </si>
  <si>
    <t>M
значение</t>
  </si>
  <si>
    <t>M
формула</t>
  </si>
  <si>
    <t>ML</t>
  </si>
  <si>
    <t>Хронология</t>
  </si>
  <si>
    <t>reg ID</t>
  </si>
  <si>
    <t>Дрознина С.Я. (отв. сост.); Шевченко Н.А., Должикова А.Н., Соболевская О.В.</t>
  </si>
  <si>
    <r>
      <t>δ</t>
    </r>
    <r>
      <rPr>
        <b/>
        <i/>
        <sz val="10"/>
        <color indexed="8"/>
        <rFont val="Times New Roman"/>
        <family val="1"/>
        <charset val="204"/>
      </rPr>
      <t>t</t>
    </r>
    <r>
      <rPr>
        <b/>
        <sz val="6"/>
        <color indexed="8"/>
        <rFont val="Times New Roman"/>
        <family val="1"/>
        <charset val="204"/>
      </rPr>
      <t>0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c</t>
    </r>
  </si>
  <si>
    <r>
      <t xml:space="preserve">δ, </t>
    </r>
    <r>
      <rPr>
        <b/>
        <i/>
        <sz val="10"/>
        <color theme="1"/>
        <rFont val="Times New Roman"/>
        <family val="1"/>
        <charset val="204"/>
      </rPr>
      <t>км</t>
    </r>
  </si>
  <si>
    <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</si>
  <si>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δ</t>
    </r>
    <r>
      <rPr>
        <b/>
        <i/>
        <sz val="10"/>
        <color indexed="8"/>
        <rFont val="Times New Roman"/>
        <family val="1"/>
        <charset val="204"/>
      </rPr>
      <t>h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b/>
        <i/>
        <sz val="10"/>
        <color indexed="8"/>
        <rFont val="Times New Roman"/>
        <family val="1"/>
        <charset val="204"/>
      </rPr>
      <t>км</t>
    </r>
  </si>
  <si>
    <r>
      <t>K</t>
    </r>
    <r>
      <rPr>
        <b/>
        <sz val="10"/>
        <color indexed="8"/>
        <rFont val="Times New Roman"/>
        <family val="1"/>
        <charset val="204"/>
      </rPr>
      <t>s</t>
    </r>
  </si>
  <si>
    <t>Код 
центра</t>
  </si>
  <si>
    <t>KAMD220001</t>
  </si>
  <si>
    <t>KAMD220002</t>
  </si>
  <si>
    <t>KAMD220003</t>
  </si>
  <si>
    <t>KAMD220004</t>
  </si>
  <si>
    <t>KAMD220005</t>
  </si>
  <si>
    <t>KAMD220006</t>
  </si>
  <si>
    <t>KAMD220007</t>
  </si>
  <si>
    <t>KAMD220008</t>
  </si>
  <si>
    <t>KAMD220009</t>
  </si>
  <si>
    <t>KAMD220010</t>
  </si>
  <si>
    <t>KAMD220011</t>
  </si>
  <si>
    <t>KAMD220012</t>
  </si>
  <si>
    <t>KAMD220013</t>
  </si>
  <si>
    <t>KAMD220014</t>
  </si>
  <si>
    <t>KAMD220015</t>
  </si>
  <si>
    <t>KAMD220016</t>
  </si>
  <si>
    <t>KAMD220017</t>
  </si>
  <si>
    <t>KAMD220018</t>
  </si>
  <si>
    <t>KAMD220019</t>
  </si>
  <si>
    <t>KAMD220020</t>
  </si>
  <si>
    <t>KAMD220021</t>
  </si>
  <si>
    <t>KAMD220022</t>
  </si>
  <si>
    <t>KAMD220023</t>
  </si>
  <si>
    <t>KAMD220024</t>
  </si>
  <si>
    <t>KAMD220025</t>
  </si>
  <si>
    <t>KAMD220026</t>
  </si>
  <si>
    <t>KAMD220027</t>
  </si>
  <si>
    <t>KAMD220028</t>
  </si>
  <si>
    <t>KAMD220029</t>
  </si>
  <si>
    <t>KAMD220030</t>
  </si>
  <si>
    <t>KAMD220031</t>
  </si>
  <si>
    <t>KAMD220032</t>
  </si>
  <si>
    <t>KAMD220033</t>
  </si>
  <si>
    <t>KAMD220034</t>
  </si>
  <si>
    <t>KAMD220035</t>
  </si>
  <si>
    <t>KAMD220036</t>
  </si>
  <si>
    <t>KAMD220037</t>
  </si>
  <si>
    <t>KAMD220038</t>
  </si>
  <si>
    <t>KAMD220039</t>
  </si>
  <si>
    <t>KAMD220040</t>
  </si>
  <si>
    <t>KAMD220041</t>
  </si>
  <si>
    <t>KAMD220042</t>
  </si>
  <si>
    <t>KAMD220043</t>
  </si>
  <si>
    <t>KAMD220044</t>
  </si>
  <si>
    <t>KAMD220045</t>
  </si>
  <si>
    <t>KAMD220046</t>
  </si>
  <si>
    <t>KAMD220047</t>
  </si>
  <si>
    <t>KAMD220048</t>
  </si>
  <si>
    <t>KAMD220049</t>
  </si>
  <si>
    <t>KAMD220050</t>
  </si>
  <si>
    <t>KAMD220051</t>
  </si>
  <si>
    <t>KAMD220052</t>
  </si>
  <si>
    <t>KAMD220053</t>
  </si>
  <si>
    <t>KAMD220054</t>
  </si>
  <si>
    <t>KAMD220055</t>
  </si>
  <si>
    <t>KAMD220056</t>
  </si>
  <si>
    <t>KAMD220057</t>
  </si>
  <si>
    <t>KAMD220058</t>
  </si>
  <si>
    <t>KAMD220059</t>
  </si>
  <si>
    <t>KAMD220060</t>
  </si>
  <si>
    <t>KAMD220061</t>
  </si>
  <si>
    <t>KAMD220062</t>
  </si>
  <si>
    <t>KAMD220063</t>
  </si>
  <si>
    <t>KAMD220064</t>
  </si>
  <si>
    <t>KAMD220065</t>
  </si>
  <si>
    <t>KAMD220066</t>
  </si>
  <si>
    <t>KAMD220067</t>
  </si>
  <si>
    <t>KAMD220068</t>
  </si>
  <si>
    <t>KAMD220069</t>
  </si>
  <si>
    <t>KAMD220070</t>
  </si>
  <si>
    <t>KAMD220071</t>
  </si>
  <si>
    <t>KAMD220072</t>
  </si>
  <si>
    <t>KAMD220073</t>
  </si>
  <si>
    <t>KAMD220074</t>
  </si>
  <si>
    <t>KAMD220075</t>
  </si>
  <si>
    <t>KAMD220076</t>
  </si>
  <si>
    <t>KAMD220077</t>
  </si>
  <si>
    <t>KAMD220078</t>
  </si>
  <si>
    <t>KAMD220079</t>
  </si>
  <si>
    <t>KAMD220080</t>
  </si>
  <si>
    <t>KAMD220081</t>
  </si>
  <si>
    <t>KAMD220082</t>
  </si>
  <si>
    <t>KAMD220083</t>
  </si>
  <si>
    <t>KAMD220084</t>
  </si>
  <si>
    <t>KAMD220085</t>
  </si>
  <si>
    <t>KAMD220086</t>
  </si>
  <si>
    <t>KAMD220087</t>
  </si>
  <si>
    <t>KAMD220088</t>
  </si>
  <si>
    <t>KAMD220089</t>
  </si>
  <si>
    <t>KAMD220090</t>
  </si>
  <si>
    <t>KAMD220091</t>
  </si>
  <si>
    <t>KAMD220092</t>
  </si>
  <si>
    <t>KAMD220093</t>
  </si>
  <si>
    <t>KAMD220094</t>
  </si>
  <si>
    <t>KAMD220095</t>
  </si>
  <si>
    <t>KAMD220096</t>
  </si>
  <si>
    <t>KAMD220097</t>
  </si>
  <si>
    <t>KAMD220098</t>
  </si>
  <si>
    <t>KAMD220099</t>
  </si>
  <si>
    <t>KAMD220100</t>
  </si>
  <si>
    <t>KAMD220101</t>
  </si>
  <si>
    <t>KAMD220102</t>
  </si>
  <si>
    <t>KAMD220103</t>
  </si>
  <si>
    <t>KAMD220104</t>
  </si>
  <si>
    <t>KAMD220105</t>
  </si>
  <si>
    <t>KAMD220106</t>
  </si>
  <si>
    <t>KAMD220107</t>
  </si>
  <si>
    <t>KAMD220108</t>
  </si>
  <si>
    <t>KAMD220109</t>
  </si>
  <si>
    <t>KAMD220110</t>
  </si>
  <si>
    <t>KAMD220111</t>
  </si>
  <si>
    <t>KAMD220112</t>
  </si>
  <si>
    <t>KAMD220113</t>
  </si>
  <si>
    <t>KAMD220114</t>
  </si>
  <si>
    <t>KAMD220115</t>
  </si>
  <si>
    <t>KAMD220116</t>
  </si>
  <si>
    <t>KAMD220117</t>
  </si>
  <si>
    <t>KAMD220118</t>
  </si>
  <si>
    <t>KAMD220119</t>
  </si>
  <si>
    <t>KAMD220120</t>
  </si>
  <si>
    <t>KAMD220121</t>
  </si>
  <si>
    <t>KAMD220122</t>
  </si>
  <si>
    <t>KAMD220123</t>
  </si>
  <si>
    <t>KAMD220124</t>
  </si>
  <si>
    <t>KAMD220125</t>
  </si>
  <si>
    <t>KAMD220126</t>
  </si>
  <si>
    <t>KAMD220127</t>
  </si>
  <si>
    <t>KAMD220128</t>
  </si>
  <si>
    <t>KAMD220129</t>
  </si>
  <si>
    <t>KAMD220130</t>
  </si>
  <si>
    <t>KAMD220131</t>
  </si>
  <si>
    <t>KAMD220132</t>
  </si>
  <si>
    <t>KAMD220133</t>
  </si>
  <si>
    <t>KAMD220134</t>
  </si>
  <si>
    <t>KAMD220135</t>
  </si>
  <si>
    <t>KAMD220136</t>
  </si>
  <si>
    <t>KAMD220137</t>
  </si>
  <si>
    <t>KAMD220138</t>
  </si>
  <si>
    <t>KAMD220139</t>
  </si>
  <si>
    <t>KAMD220140</t>
  </si>
  <si>
    <t>KAMD220141</t>
  </si>
  <si>
    <t>KAMD220142</t>
  </si>
  <si>
    <t>KAMD220143</t>
  </si>
  <si>
    <t>KAMD220144</t>
  </si>
  <si>
    <t>KAMD220145</t>
  </si>
  <si>
    <t>KAMD220146</t>
  </si>
  <si>
    <t>KAMD220147</t>
  </si>
  <si>
    <t>KAMD220148</t>
  </si>
  <si>
    <t>KAMD220149</t>
  </si>
  <si>
    <t>KAMD220150</t>
  </si>
  <si>
    <t>KAMD220151</t>
  </si>
  <si>
    <t>KAMD220152</t>
  </si>
  <si>
    <t>KAMD220153</t>
  </si>
  <si>
    <t>KAMD220154</t>
  </si>
  <si>
    <t>KAMD220155</t>
  </si>
  <si>
    <t>KAMD220156</t>
  </si>
  <si>
    <t>KAMD220157</t>
  </si>
  <si>
    <t>KAMD220158</t>
  </si>
  <si>
    <t>KAMD220159</t>
  </si>
  <si>
    <t>KAMD220160</t>
  </si>
  <si>
    <t>KAMD220161</t>
  </si>
  <si>
    <t>KAMD220162</t>
  </si>
  <si>
    <t>KAMD220163</t>
  </si>
  <si>
    <t>KAMD220164</t>
  </si>
  <si>
    <t>KAMD220165</t>
  </si>
  <si>
    <t>KAMD220166</t>
  </si>
  <si>
    <t>KAMD220167</t>
  </si>
  <si>
    <t>KAMD220168</t>
  </si>
  <si>
    <t>KAMD220169</t>
  </si>
  <si>
    <t>KAMD220170</t>
  </si>
  <si>
    <t>KAMD220171</t>
  </si>
  <si>
    <t>KAMD220172</t>
  </si>
  <si>
    <t>KAMD220173</t>
  </si>
  <si>
    <t>KAMD220174</t>
  </si>
  <si>
    <t>KAMD220175</t>
  </si>
  <si>
    <t>KAMD220176</t>
  </si>
  <si>
    <t>KAMD220177</t>
  </si>
  <si>
    <t>KAMD220178</t>
  </si>
  <si>
    <t>KAMD220179</t>
  </si>
  <si>
    <t>KAMD220180</t>
  </si>
  <si>
    <t>KAMD220181</t>
  </si>
  <si>
    <t>KAMD220182</t>
  </si>
  <si>
    <t>KAMD220183</t>
  </si>
  <si>
    <t>KAMD220184</t>
  </si>
  <si>
    <t>KAMD220185</t>
  </si>
  <si>
    <t>KAMD220186</t>
  </si>
  <si>
    <t>KAMD220187</t>
  </si>
  <si>
    <t>Примечание</t>
  </si>
  <si>
    <t>событие есть в основном каталоге региона</t>
  </si>
  <si>
    <r>
      <t>Nst t</t>
    </r>
    <r>
      <rPr>
        <b/>
        <sz val="6"/>
        <color indexed="8"/>
        <rFont val="Times New Roman"/>
        <family val="1"/>
        <charset val="204"/>
      </rPr>
      <t>0</t>
    </r>
  </si>
  <si>
    <r>
      <t xml:space="preserve">Каталог детальных наблюдений на юге Корякского нагорья, село Тиличики с 07.08. по 08.10.2022 г. с </t>
    </r>
    <r>
      <rPr>
        <b/>
        <i/>
        <sz val="10"/>
        <color theme="1"/>
        <rFont val="Times New Roman"/>
        <family val="1"/>
        <charset val="204"/>
      </rPr>
      <t>М</t>
    </r>
    <r>
      <rPr>
        <b/>
        <sz val="10"/>
        <color theme="1"/>
        <rFont val="Times New Roman"/>
        <family val="1"/>
        <charset val="204"/>
      </rPr>
      <t>&gt;=(-0.7) (временная сеть станций + KAGSR)</t>
    </r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</si>
  <si>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sz val="10"/>
        <color theme="1"/>
        <rFont val="Times New Roman"/>
        <family val="1"/>
        <charset val="204"/>
      </rPr>
      <t>графы "М значение" и "М формула" добавлены редакционной коллегией. В них приведены, соответственно, значения унифицированной магнитуды М и формулы ее расчета по алгоритмам, изложенным в (Расчет магнитуды M (MLH) [Электронный ресурс] // База данных «Землетрясения России» [сайт].  URL: http://eqru.gsras.ru/files/Calc-magnitude_M_2003-2022.pdf).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</si>
</sst>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6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Alignment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4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18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" fillId="22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" fillId="19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3" fillId="45" borderId="0" applyNumberFormat="0" applyBorder="0" applyAlignment="0" applyProtection="0"/>
    <xf numFmtId="0" fontId="17" fillId="24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4" fillId="39" borderId="11" applyNumberFormat="0" applyAlignment="0" applyProtection="0"/>
    <xf numFmtId="0" fontId="25" fillId="52" borderId="12" applyNumberFormat="0" applyAlignment="0" applyProtection="0"/>
    <xf numFmtId="0" fontId="26" fillId="52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53" borderId="17" applyNumberFormat="0" applyAlignment="0" applyProtection="0"/>
    <xf numFmtId="0" fontId="33" fillId="0" borderId="0" applyNumberFormat="0" applyFill="0" applyBorder="0" applyAlignment="0" applyProtection="0"/>
    <xf numFmtId="0" fontId="34" fillId="54" borderId="0" applyNumberFormat="0" applyBorder="0" applyAlignment="0" applyProtection="0"/>
    <xf numFmtId="0" fontId="35" fillId="0" borderId="0"/>
    <xf numFmtId="0" fontId="36" fillId="0" borderId="0"/>
    <xf numFmtId="0" fontId="18" fillId="0" borderId="0"/>
    <xf numFmtId="0" fontId="18" fillId="0" borderId="0" applyAlignment="0"/>
    <xf numFmtId="0" fontId="18" fillId="0" borderId="0"/>
    <xf numFmtId="0" fontId="18" fillId="0" borderId="0" applyAlignment="0"/>
    <xf numFmtId="0" fontId="1" fillId="0" borderId="0"/>
    <xf numFmtId="0" fontId="37" fillId="35" borderId="0" applyNumberFormat="0" applyBorder="0" applyAlignment="0" applyProtection="0"/>
    <xf numFmtId="0" fontId="38" fillId="0" borderId="0" applyNumberFormat="0" applyFill="0" applyBorder="0" applyAlignment="0" applyProtection="0"/>
    <xf numFmtId="0" fontId="18" fillId="55" borderId="18" applyNumberFormat="0" applyFont="0" applyAlignment="0" applyProtection="0"/>
    <xf numFmtId="0" fontId="18" fillId="55" borderId="18" applyNumberFormat="0" applyFont="0" applyAlignment="0" applyProtection="0"/>
    <xf numFmtId="0" fontId="1" fillId="8" borderId="8" applyNumberFormat="0" applyFont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0" applyNumberFormat="0" applyBorder="0" applyAlignment="0" applyProtection="0"/>
  </cellStyleXfs>
  <cellXfs count="26">
    <xf numFmtId="0" fontId="0" fillId="0" borderId="0" xfId="0"/>
    <xf numFmtId="0" fontId="0" fillId="0" borderId="0" xfId="0"/>
    <xf numFmtId="0" fontId="20" fillId="0" borderId="0" xfId="0" applyFont="1"/>
    <xf numFmtId="0" fontId="19" fillId="0" borderId="10" xfId="0" applyFont="1" applyBorder="1" applyAlignment="1">
      <alignment vertical="top"/>
    </xf>
    <xf numFmtId="166" fontId="19" fillId="0" borderId="10" xfId="0" applyNumberFormat="1" applyFont="1" applyBorder="1" applyAlignment="1">
      <alignment horizontal="center" vertical="top"/>
    </xf>
    <xf numFmtId="165" fontId="0" fillId="0" borderId="0" xfId="0" applyNumberFormat="1"/>
    <xf numFmtId="0" fontId="20" fillId="33" borderId="10" xfId="0" applyFont="1" applyFill="1" applyBorder="1" applyAlignment="1">
      <alignment horizontal="center" vertical="center" wrapText="1"/>
    </xf>
    <xf numFmtId="166" fontId="20" fillId="33" borderId="10" xfId="0" applyNumberFormat="1" applyFont="1" applyFill="1" applyBorder="1" applyAlignment="1">
      <alignment horizontal="center" vertical="center" wrapText="1"/>
    </xf>
    <xf numFmtId="1" fontId="20" fillId="33" borderId="10" xfId="0" applyNumberFormat="1" applyFont="1" applyFill="1" applyBorder="1" applyAlignment="1">
      <alignment horizontal="center" vertical="center" wrapText="1"/>
    </xf>
    <xf numFmtId="165" fontId="20" fillId="33" borderId="10" xfId="0" applyNumberFormat="1" applyFont="1" applyFill="1" applyBorder="1" applyAlignment="1">
      <alignment horizontal="center" vertical="center" wrapText="1"/>
    </xf>
    <xf numFmtId="164" fontId="20" fillId="33" borderId="10" xfId="0" applyNumberFormat="1" applyFont="1" applyFill="1" applyBorder="1" applyAlignment="1">
      <alignment horizontal="center" vertical="center" wrapText="1"/>
    </xf>
    <xf numFmtId="1" fontId="43" fillId="33" borderId="10" xfId="0" applyNumberFormat="1" applyFont="1" applyFill="1" applyBorder="1" applyAlignment="1">
      <alignment horizontal="center" vertical="center"/>
    </xf>
    <xf numFmtId="1" fontId="20" fillId="33" borderId="10" xfId="0" applyNumberFormat="1" applyFont="1" applyFill="1" applyBorder="1" applyAlignment="1">
      <alignment horizontal="center" vertical="center"/>
    </xf>
    <xf numFmtId="165" fontId="43" fillId="33" borderId="10" xfId="0" applyNumberFormat="1" applyFont="1" applyFill="1" applyBorder="1" applyAlignment="1">
      <alignment horizontal="center" vertical="center" wrapText="1"/>
    </xf>
    <xf numFmtId="0" fontId="44" fillId="0" borderId="0" xfId="0" applyFont="1"/>
    <xf numFmtId="0" fontId="19" fillId="0" borderId="10" xfId="0" applyFont="1" applyBorder="1"/>
    <xf numFmtId="165" fontId="19" fillId="0" borderId="10" xfId="0" applyNumberFormat="1" applyFont="1" applyBorder="1"/>
    <xf numFmtId="164" fontId="19" fillId="0" borderId="10" xfId="0" applyNumberFormat="1" applyFont="1" applyBorder="1"/>
    <xf numFmtId="0" fontId="19" fillId="0" borderId="10" xfId="0" applyFont="1" applyBorder="1" applyAlignment="1">
      <alignment horizontal="center" vertical="center"/>
    </xf>
    <xf numFmtId="0" fontId="19" fillId="0" borderId="0" xfId="0" applyFont="1"/>
    <xf numFmtId="0" fontId="0" fillId="0" borderId="0" xfId="0" applyAlignment="1">
      <alignment horizontal="center"/>
    </xf>
    <xf numFmtId="0" fontId="19" fillId="0" borderId="1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19" fillId="0" borderId="10" xfId="0" applyNumberFormat="1" applyFont="1" applyBorder="1" applyAlignment="1">
      <alignment horizontal="center"/>
    </xf>
    <xf numFmtId="0" fontId="45" fillId="0" borderId="0" xfId="0" applyFont="1"/>
    <xf numFmtId="0" fontId="45" fillId="0" borderId="0" xfId="0" applyFont="1" applyFill="1" applyAlignment="1">
      <alignment vertical="top"/>
    </xf>
  </cellXfs>
  <cellStyles count="114">
    <cellStyle name="20% — акцент1" xfId="19" builtinId="30" customBuiltin="1"/>
    <cellStyle name="20% - Акцент1 2" xfId="43"/>
    <cellStyle name="20% - Акцент1 3" xfId="44"/>
    <cellStyle name="20% - Акцент1 4" xfId="45"/>
    <cellStyle name="20% — акцент2" xfId="23" builtinId="34" customBuiltin="1"/>
    <cellStyle name="20% - Акцент2 2" xfId="46"/>
    <cellStyle name="20% - Акцент2 3" xfId="47"/>
    <cellStyle name="20% - Акцент2 4" xfId="48"/>
    <cellStyle name="20% — акцент3" xfId="27" builtinId="38" customBuiltin="1"/>
    <cellStyle name="20% - Акцент3 2" xfId="49"/>
    <cellStyle name="20% - Акцент3 3" xfId="50"/>
    <cellStyle name="20% - Акцент3 4" xfId="51"/>
    <cellStyle name="20% — акцент4" xfId="31" builtinId="42" customBuiltin="1"/>
    <cellStyle name="20% - Акцент4 2" xfId="52"/>
    <cellStyle name="20% - Акцент4 3" xfId="53"/>
    <cellStyle name="20% - Акцент4 4" xfId="54"/>
    <cellStyle name="20% — акцент5" xfId="35" builtinId="46" customBuiltin="1"/>
    <cellStyle name="20% - Акцент5 2" xfId="55"/>
    <cellStyle name="20% - Акцент5 3" xfId="56"/>
    <cellStyle name="20% — акцент6" xfId="39" builtinId="50" customBuiltin="1"/>
    <cellStyle name="20% - Акцент6 2" xfId="57"/>
    <cellStyle name="20% - Акцент6 3" xfId="58"/>
    <cellStyle name="40% — акцент1" xfId="20" builtinId="31" customBuiltin="1"/>
    <cellStyle name="40% - Акцент1 2" xfId="59"/>
    <cellStyle name="40% - Акцент1 3" xfId="60"/>
    <cellStyle name="40% — акцент2" xfId="24" builtinId="35" customBuiltin="1"/>
    <cellStyle name="40% - Акцент2 2" xfId="61"/>
    <cellStyle name="40% - Акцент2 3" xfId="62"/>
    <cellStyle name="40% — акцент3" xfId="28" builtinId="39" customBuiltin="1"/>
    <cellStyle name="40% - Акцент3 2" xfId="63"/>
    <cellStyle name="40% - Акцент3 3" xfId="64"/>
    <cellStyle name="40% - Акцент3 4" xfId="65"/>
    <cellStyle name="40% — акцент4" xfId="32" builtinId="43" customBuiltin="1"/>
    <cellStyle name="40% - Акцент4 2" xfId="66"/>
    <cellStyle name="40% - Акцент4 3" xfId="67"/>
    <cellStyle name="40% — акцент5" xfId="36" builtinId="47" customBuiltin="1"/>
    <cellStyle name="40% - Акцент5 2" xfId="68"/>
    <cellStyle name="40% - Акцент5 3" xfId="69"/>
    <cellStyle name="40% — акцент6" xfId="40" builtinId="51" customBuiltin="1"/>
    <cellStyle name="40% - Акцент6 2" xfId="70"/>
    <cellStyle name="40% - Акцент6 3" xfId="71"/>
    <cellStyle name="60% — акцент1" xfId="21" builtinId="32" customBuiltin="1"/>
    <cellStyle name="60% - Акцент1 2" xfId="72"/>
    <cellStyle name="60% — акцент2" xfId="25" builtinId="36" customBuiltin="1"/>
    <cellStyle name="60% - Акцент2 2" xfId="73"/>
    <cellStyle name="60% — акцент3" xfId="29" builtinId="40" customBuiltin="1"/>
    <cellStyle name="60% - Акцент3 2" xfId="74"/>
    <cellStyle name="60% - Акцент3 3" xfId="75"/>
    <cellStyle name="60% — акцент4" xfId="33" builtinId="44" customBuiltin="1"/>
    <cellStyle name="60% - Акцент4 2" xfId="76"/>
    <cellStyle name="60% - Акцент4 3" xfId="77"/>
    <cellStyle name="60% — акцент5" xfId="37" builtinId="48" customBuiltin="1"/>
    <cellStyle name="60% - Акцент5 2" xfId="78"/>
    <cellStyle name="60% — акцент6" xfId="41" builtinId="52" customBuiltin="1"/>
    <cellStyle name="60% - Акцент6 2" xfId="79"/>
    <cellStyle name="60% - Акцент6 3" xfId="80"/>
    <cellStyle name="Акцент1" xfId="18" builtinId="29" customBuiltin="1"/>
    <cellStyle name="Акцент1 2" xfId="81"/>
    <cellStyle name="Акцент2" xfId="22" builtinId="33" customBuiltin="1"/>
    <cellStyle name="Акцент2 2" xfId="82"/>
    <cellStyle name="Акцент3" xfId="26" builtinId="37" customBuiltin="1"/>
    <cellStyle name="Акцент3 2" xfId="83"/>
    <cellStyle name="Акцент4" xfId="30" builtinId="41" customBuiltin="1"/>
    <cellStyle name="Акцент4 2" xfId="84"/>
    <cellStyle name="Акцент5" xfId="34" builtinId="45" customBuiltin="1"/>
    <cellStyle name="Акцент5 2" xfId="85"/>
    <cellStyle name="Акцент6" xfId="38" builtinId="49" customBuiltin="1"/>
    <cellStyle name="Акцент6 2" xfId="86"/>
    <cellStyle name="Ввод " xfId="9" builtinId="20" customBuiltin="1"/>
    <cellStyle name="Ввод  2" xfId="87"/>
    <cellStyle name="Вывод" xfId="10" builtinId="21" customBuiltin="1"/>
    <cellStyle name="Вывод 2" xfId="88"/>
    <cellStyle name="Вычисление" xfId="11" builtinId="22" customBuiltin="1"/>
    <cellStyle name="Вычисление 2" xfId="89"/>
    <cellStyle name="Гиперссылка 2" xfId="90"/>
    <cellStyle name="Заголовок 1" xfId="2" builtinId="16" customBuiltin="1"/>
    <cellStyle name="Заголовок 1 2" xfId="91"/>
    <cellStyle name="Заголовок 2" xfId="3" builtinId="17" customBuiltin="1"/>
    <cellStyle name="Заголовок 2 2" xfId="92"/>
    <cellStyle name="Заголовок 3" xfId="4" builtinId="18" customBuiltin="1"/>
    <cellStyle name="Заголовок 3 2" xfId="93"/>
    <cellStyle name="Заголовок 4" xfId="5" builtinId="19" customBuiltin="1"/>
    <cellStyle name="Заголовок 4 2" xfId="94"/>
    <cellStyle name="Итог" xfId="17" builtinId="25" customBuiltin="1"/>
    <cellStyle name="Итог 2" xfId="95"/>
    <cellStyle name="Контрольная ячейка" xfId="13" builtinId="23" customBuiltin="1"/>
    <cellStyle name="Контрольная ячейка 2" xfId="96"/>
    <cellStyle name="Название" xfId="1" builtinId="15" customBuiltin="1"/>
    <cellStyle name="Название 2" xfId="97"/>
    <cellStyle name="Нейтральный" xfId="8" builtinId="28" customBuiltin="1"/>
    <cellStyle name="Нейтральный 2" xfId="98"/>
    <cellStyle name="Обычный" xfId="0" builtinId="0"/>
    <cellStyle name="Обычный 11" xfId="99"/>
    <cellStyle name="Обычный 15" xfId="100"/>
    <cellStyle name="Обычный 2" xfId="101"/>
    <cellStyle name="Обычный 3" xfId="42"/>
    <cellStyle name="Обычный 3 2" xfId="102"/>
    <cellStyle name="Обычный 4" xfId="103"/>
    <cellStyle name="Обычный 5" xfId="104"/>
    <cellStyle name="Обычный 6" xfId="105"/>
    <cellStyle name="Плохой" xfId="7" builtinId="27" customBuiltin="1"/>
    <cellStyle name="Плохой 2" xfId="106"/>
    <cellStyle name="Пояснение" xfId="16" builtinId="53" customBuiltin="1"/>
    <cellStyle name="Пояснение 2" xfId="107"/>
    <cellStyle name="Примечание" xfId="15" builtinId="10" customBuiltin="1"/>
    <cellStyle name="Примечание 2" xfId="108"/>
    <cellStyle name="Примечание 3" xfId="109"/>
    <cellStyle name="Примечание 4" xfId="110"/>
    <cellStyle name="Связанная ячейка" xfId="12" builtinId="24" customBuiltin="1"/>
    <cellStyle name="Связанная ячейка 2" xfId="111"/>
    <cellStyle name="Текст предупреждения" xfId="14" builtinId="11" customBuiltin="1"/>
    <cellStyle name="Текст предупреждения 2" xfId="112"/>
    <cellStyle name="Хороший" xfId="6" builtinId="26" customBuiltin="1"/>
    <cellStyle name="Хороший 2" xfId="113"/>
  </cellStyles>
  <dxfs count="2">
    <dxf>
      <font>
        <b val="0"/>
        <condense val="0"/>
        <extend val="0"/>
        <color indexed="10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color indexed="10"/>
      </font>
      <fill>
        <patternFill patternType="solid">
          <fgColor indexed="55"/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&#1056;&#1072;&#1073;&#1086;&#1090;&#1072;\2004_&#1057;&#1073;&#1086;&#1088;&#1085;&#1080;&#1082;&#1047;&#1057;&#1045;\&#1082;&#1072;&#1090;2004%20_1&#1101;&#1090;&#1072;&#1087;_&#1051;\&#1057;&#1072;&#1093;&#1072;&#1083;&#1080;&#1085;&#1089;&#1082;&#1080;&#1077;%20&#1090;&#1088;&#1080;\&#1057;&#1072;&#1093;&#1072;&#1083;&#1080;&#1085;_2004%20&#1088;&#1072;&#10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&#1056;&#1072;&#1073;&#1086;&#1090;&#1072;\__2007%20&#1047;&#1056;\&#1041;&#1072;&#1081;&#1082;&#1072;&#1083;\&#1041;&#1072;&#1081;&#1082;&#1072;&#1083;_2007_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о"/>
      <sheetName val="Каталог"/>
      <sheetName val="карта"/>
      <sheetName val="Механизмы"/>
      <sheetName val="м.с."/>
      <sheetName val="диаграммы"/>
      <sheetName val="вопросы"/>
    </sheetNames>
    <sheetDataSet>
      <sheetData sheetId="0">
        <row r="14">
          <cell r="G14">
            <v>9.5</v>
          </cell>
        </row>
        <row r="15">
          <cell r="G15">
            <v>10.5</v>
          </cell>
        </row>
        <row r="16">
          <cell r="G16">
            <v>11.5</v>
          </cell>
        </row>
        <row r="17">
          <cell r="G17">
            <v>12.5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о"/>
      <sheetName val="каталог"/>
      <sheetName val="заметки"/>
      <sheetName val="карта"/>
      <sheetName val="из СБ"/>
    </sheetNames>
    <sheetDataSet>
      <sheetData sheetId="0" refreshError="1"/>
      <sheetData sheetId="1">
        <row r="3">
          <cell r="P3">
            <v>9.9</v>
          </cell>
        </row>
        <row r="4">
          <cell r="P4">
            <v>8.4</v>
          </cell>
        </row>
        <row r="5">
          <cell r="P5">
            <v>7.9</v>
          </cell>
        </row>
        <row r="6">
          <cell r="P6">
            <v>8.1</v>
          </cell>
        </row>
        <row r="7">
          <cell r="P7">
            <v>8.6</v>
          </cell>
        </row>
        <row r="8">
          <cell r="P8">
            <v>7.7</v>
          </cell>
        </row>
        <row r="9">
          <cell r="P9">
            <v>9.8000000000000007</v>
          </cell>
        </row>
        <row r="10">
          <cell r="P10">
            <v>8.3000000000000007</v>
          </cell>
        </row>
        <row r="11">
          <cell r="P11">
            <v>8.6</v>
          </cell>
        </row>
        <row r="12">
          <cell r="P12">
            <v>8.5</v>
          </cell>
        </row>
        <row r="13">
          <cell r="P13">
            <v>8.8000000000000007</v>
          </cell>
        </row>
        <row r="14">
          <cell r="P14">
            <v>8.1</v>
          </cell>
        </row>
        <row r="15">
          <cell r="P15">
            <v>9.9</v>
          </cell>
        </row>
        <row r="16">
          <cell r="P16">
            <v>9.1</v>
          </cell>
        </row>
        <row r="17">
          <cell r="P17">
            <v>8.8000000000000007</v>
          </cell>
        </row>
        <row r="18">
          <cell r="P18">
            <v>9.4</v>
          </cell>
        </row>
        <row r="19">
          <cell r="P19">
            <v>8.4</v>
          </cell>
        </row>
        <row r="20">
          <cell r="P20">
            <v>7.6</v>
          </cell>
        </row>
        <row r="21">
          <cell r="P21">
            <v>8.1</v>
          </cell>
        </row>
        <row r="22">
          <cell r="P22">
            <v>7.6</v>
          </cell>
        </row>
        <row r="23">
          <cell r="P23">
            <v>7.6</v>
          </cell>
        </row>
        <row r="24">
          <cell r="P24">
            <v>8.4</v>
          </cell>
        </row>
        <row r="25">
          <cell r="P25">
            <v>7.6</v>
          </cell>
        </row>
        <row r="26">
          <cell r="P26">
            <v>8.3000000000000007</v>
          </cell>
        </row>
        <row r="27">
          <cell r="P27">
            <v>7.8</v>
          </cell>
        </row>
        <row r="28">
          <cell r="P28">
            <v>8.3000000000000007</v>
          </cell>
        </row>
        <row r="29">
          <cell r="P29">
            <v>8</v>
          </cell>
        </row>
        <row r="30">
          <cell r="P30">
            <v>8.9</v>
          </cell>
        </row>
        <row r="31">
          <cell r="P31">
            <v>8.6999999999999993</v>
          </cell>
        </row>
        <row r="32">
          <cell r="P32">
            <v>7.8</v>
          </cell>
        </row>
        <row r="33">
          <cell r="P33">
            <v>8.9</v>
          </cell>
        </row>
        <row r="34">
          <cell r="P34">
            <v>9.5</v>
          </cell>
        </row>
        <row r="35">
          <cell r="P35">
            <v>8.1999999999999993</v>
          </cell>
        </row>
        <row r="36">
          <cell r="P36">
            <v>8.1</v>
          </cell>
        </row>
        <row r="37">
          <cell r="P37">
            <v>8.5</v>
          </cell>
        </row>
        <row r="38">
          <cell r="P38">
            <v>9.8000000000000007</v>
          </cell>
        </row>
        <row r="39">
          <cell r="P39">
            <v>7.7</v>
          </cell>
        </row>
        <row r="40">
          <cell r="P40">
            <v>8.5</v>
          </cell>
        </row>
        <row r="41">
          <cell r="P41">
            <v>8.6</v>
          </cell>
        </row>
        <row r="42">
          <cell r="P42">
            <v>7.7</v>
          </cell>
        </row>
        <row r="43">
          <cell r="P43">
            <v>9.6999999999999993</v>
          </cell>
        </row>
        <row r="44">
          <cell r="P44">
            <v>7.6</v>
          </cell>
        </row>
        <row r="45">
          <cell r="P45">
            <v>10.9</v>
          </cell>
        </row>
        <row r="46">
          <cell r="P46">
            <v>8.4</v>
          </cell>
        </row>
        <row r="47">
          <cell r="P47">
            <v>7.7</v>
          </cell>
        </row>
        <row r="48">
          <cell r="P48">
            <v>8.6999999999999993</v>
          </cell>
        </row>
        <row r="49">
          <cell r="P49">
            <v>8.9</v>
          </cell>
        </row>
        <row r="50">
          <cell r="P50">
            <v>8.4</v>
          </cell>
        </row>
        <row r="51">
          <cell r="P51">
            <v>9.9</v>
          </cell>
        </row>
        <row r="52">
          <cell r="P52">
            <v>8.4</v>
          </cell>
        </row>
        <row r="53">
          <cell r="P53">
            <v>7.6</v>
          </cell>
        </row>
        <row r="54">
          <cell r="P54">
            <v>8.6999999999999993</v>
          </cell>
        </row>
        <row r="55">
          <cell r="P55">
            <v>7.9</v>
          </cell>
        </row>
        <row r="56">
          <cell r="P56">
            <v>8.4</v>
          </cell>
        </row>
        <row r="57">
          <cell r="P57">
            <v>7.6</v>
          </cell>
        </row>
        <row r="58">
          <cell r="P58">
            <v>8.6999999999999993</v>
          </cell>
        </row>
        <row r="59">
          <cell r="P59">
            <v>8</v>
          </cell>
        </row>
        <row r="60">
          <cell r="P60">
            <v>7.8</v>
          </cell>
        </row>
        <row r="61">
          <cell r="P61">
            <v>8</v>
          </cell>
        </row>
        <row r="62">
          <cell r="P62">
            <v>10.3</v>
          </cell>
        </row>
        <row r="63">
          <cell r="P63">
            <v>8.1</v>
          </cell>
        </row>
        <row r="64">
          <cell r="P64">
            <v>8.6</v>
          </cell>
        </row>
        <row r="65">
          <cell r="P65">
            <v>9.1</v>
          </cell>
        </row>
        <row r="66">
          <cell r="P66">
            <v>10.6</v>
          </cell>
        </row>
        <row r="67">
          <cell r="P67">
            <v>8.1999999999999993</v>
          </cell>
        </row>
        <row r="68">
          <cell r="P68">
            <v>8.1</v>
          </cell>
        </row>
        <row r="69">
          <cell r="P69">
            <v>9.4</v>
          </cell>
        </row>
        <row r="70">
          <cell r="P70">
            <v>8.3000000000000007</v>
          </cell>
        </row>
        <row r="71">
          <cell r="P71">
            <v>8.1</v>
          </cell>
        </row>
        <row r="72">
          <cell r="P72">
            <v>9</v>
          </cell>
        </row>
        <row r="73">
          <cell r="P73">
            <v>9.4</v>
          </cell>
        </row>
        <row r="74">
          <cell r="P74">
            <v>8.6</v>
          </cell>
        </row>
        <row r="75">
          <cell r="P75">
            <v>9</v>
          </cell>
        </row>
        <row r="76">
          <cell r="P76">
            <v>7.8</v>
          </cell>
        </row>
        <row r="77">
          <cell r="P77">
            <v>7.9</v>
          </cell>
        </row>
        <row r="78">
          <cell r="P78">
            <v>7.6</v>
          </cell>
        </row>
        <row r="79">
          <cell r="P79">
            <v>8.5</v>
          </cell>
        </row>
        <row r="80">
          <cell r="P80">
            <v>8.3000000000000007</v>
          </cell>
        </row>
        <row r="81">
          <cell r="P81">
            <v>9.6999999999999993</v>
          </cell>
        </row>
        <row r="82">
          <cell r="P82">
            <v>8</v>
          </cell>
        </row>
        <row r="83">
          <cell r="P83">
            <v>8.1999999999999993</v>
          </cell>
        </row>
        <row r="84">
          <cell r="P84">
            <v>8.6</v>
          </cell>
        </row>
        <row r="85">
          <cell r="P85">
            <v>8</v>
          </cell>
        </row>
        <row r="86">
          <cell r="P86">
            <v>8</v>
          </cell>
        </row>
        <row r="87">
          <cell r="P87">
            <v>8.1</v>
          </cell>
        </row>
        <row r="88">
          <cell r="P88">
            <v>7.7</v>
          </cell>
        </row>
        <row r="89">
          <cell r="P89">
            <v>8.1</v>
          </cell>
        </row>
        <row r="90">
          <cell r="P90">
            <v>7.9</v>
          </cell>
        </row>
        <row r="91">
          <cell r="P91">
            <v>8.3000000000000007</v>
          </cell>
        </row>
        <row r="92">
          <cell r="P92">
            <v>8.6</v>
          </cell>
        </row>
        <row r="93">
          <cell r="P93">
            <v>7.8</v>
          </cell>
        </row>
        <row r="94">
          <cell r="P94">
            <v>7.6</v>
          </cell>
        </row>
        <row r="95">
          <cell r="P95">
            <v>8.6999999999999993</v>
          </cell>
        </row>
        <row r="96">
          <cell r="P96">
            <v>8.1999999999999993</v>
          </cell>
        </row>
        <row r="97">
          <cell r="P97">
            <v>7.7</v>
          </cell>
        </row>
        <row r="98">
          <cell r="P98">
            <v>7.6</v>
          </cell>
        </row>
        <row r="99">
          <cell r="P99">
            <v>8.1</v>
          </cell>
        </row>
        <row r="100">
          <cell r="P100">
            <v>8.1999999999999993</v>
          </cell>
        </row>
        <row r="101">
          <cell r="P101">
            <v>9.1</v>
          </cell>
        </row>
        <row r="102">
          <cell r="P102">
            <v>12.2</v>
          </cell>
        </row>
        <row r="103">
          <cell r="P103">
            <v>8.6</v>
          </cell>
        </row>
        <row r="104">
          <cell r="P104">
            <v>7.6</v>
          </cell>
        </row>
        <row r="105">
          <cell r="P105">
            <v>8.9</v>
          </cell>
        </row>
        <row r="106">
          <cell r="P106">
            <v>9.6</v>
          </cell>
        </row>
        <row r="107">
          <cell r="P107">
            <v>8.3000000000000007</v>
          </cell>
        </row>
        <row r="108">
          <cell r="P108">
            <v>8.1999999999999993</v>
          </cell>
        </row>
        <row r="109">
          <cell r="P109">
            <v>8.4</v>
          </cell>
        </row>
        <row r="110">
          <cell r="P110">
            <v>8.8000000000000007</v>
          </cell>
        </row>
        <row r="111">
          <cell r="P111">
            <v>9.9</v>
          </cell>
        </row>
        <row r="112">
          <cell r="P112">
            <v>8.1999999999999993</v>
          </cell>
        </row>
        <row r="113">
          <cell r="P113">
            <v>7.6</v>
          </cell>
        </row>
        <row r="114">
          <cell r="P114">
            <v>7.9</v>
          </cell>
        </row>
        <row r="115">
          <cell r="P115">
            <v>7.6</v>
          </cell>
        </row>
        <row r="116">
          <cell r="P116">
            <v>9.1999999999999993</v>
          </cell>
        </row>
        <row r="117">
          <cell r="P117">
            <v>8.5</v>
          </cell>
        </row>
        <row r="118">
          <cell r="P118">
            <v>8.5</v>
          </cell>
        </row>
        <row r="119">
          <cell r="P119">
            <v>8.1</v>
          </cell>
        </row>
        <row r="120">
          <cell r="P120">
            <v>9.6999999999999993</v>
          </cell>
        </row>
        <row r="121">
          <cell r="P121">
            <v>7.9</v>
          </cell>
        </row>
        <row r="122">
          <cell r="P122">
            <v>8</v>
          </cell>
        </row>
        <row r="123">
          <cell r="P123">
            <v>7.9</v>
          </cell>
        </row>
        <row r="124">
          <cell r="P124">
            <v>8.3000000000000007</v>
          </cell>
        </row>
        <row r="125">
          <cell r="P125">
            <v>10.3</v>
          </cell>
        </row>
        <row r="126">
          <cell r="P126">
            <v>8.6</v>
          </cell>
        </row>
        <row r="127">
          <cell r="P127">
            <v>7.8</v>
          </cell>
        </row>
        <row r="128">
          <cell r="P128">
            <v>7.6</v>
          </cell>
        </row>
        <row r="129">
          <cell r="P129">
            <v>9</v>
          </cell>
        </row>
        <row r="130">
          <cell r="P130">
            <v>7.9</v>
          </cell>
        </row>
        <row r="131">
          <cell r="P131">
            <v>8.6</v>
          </cell>
        </row>
        <row r="132">
          <cell r="P132">
            <v>11</v>
          </cell>
        </row>
        <row r="133">
          <cell r="P133">
            <v>7.9</v>
          </cell>
        </row>
        <row r="134">
          <cell r="P134">
            <v>8</v>
          </cell>
        </row>
        <row r="135">
          <cell r="P135">
            <v>8.4</v>
          </cell>
        </row>
        <row r="136">
          <cell r="P136">
            <v>9</v>
          </cell>
        </row>
        <row r="137">
          <cell r="P137">
            <v>9.3000000000000007</v>
          </cell>
        </row>
        <row r="138">
          <cell r="P138">
            <v>9.1</v>
          </cell>
        </row>
        <row r="139">
          <cell r="P139">
            <v>8.5</v>
          </cell>
        </row>
        <row r="140">
          <cell r="P140">
            <v>8.1</v>
          </cell>
        </row>
        <row r="141">
          <cell r="P141">
            <v>7.8</v>
          </cell>
        </row>
        <row r="142">
          <cell r="P142">
            <v>8.4</v>
          </cell>
        </row>
        <row r="143">
          <cell r="P143">
            <v>8.8000000000000007</v>
          </cell>
        </row>
        <row r="144">
          <cell r="P144">
            <v>7.9</v>
          </cell>
        </row>
        <row r="145">
          <cell r="P145">
            <v>7.9</v>
          </cell>
        </row>
        <row r="146">
          <cell r="P146">
            <v>7.8</v>
          </cell>
        </row>
        <row r="147">
          <cell r="P147">
            <v>7.8</v>
          </cell>
        </row>
        <row r="148">
          <cell r="P148">
            <v>9.5</v>
          </cell>
        </row>
        <row r="149">
          <cell r="P149">
            <v>8.6999999999999993</v>
          </cell>
        </row>
        <row r="150">
          <cell r="P150">
            <v>10.4</v>
          </cell>
        </row>
        <row r="151">
          <cell r="P151">
            <v>9</v>
          </cell>
        </row>
        <row r="152">
          <cell r="P152">
            <v>8</v>
          </cell>
        </row>
        <row r="153">
          <cell r="P153">
            <v>8</v>
          </cell>
        </row>
        <row r="154">
          <cell r="P154">
            <v>7.8</v>
          </cell>
        </row>
        <row r="155">
          <cell r="P155">
            <v>9.3000000000000007</v>
          </cell>
        </row>
        <row r="156">
          <cell r="P156">
            <v>9.6999999999999993</v>
          </cell>
        </row>
        <row r="157">
          <cell r="P157">
            <v>7.9</v>
          </cell>
        </row>
        <row r="158">
          <cell r="P158">
            <v>7.7</v>
          </cell>
        </row>
        <row r="159">
          <cell r="P159">
            <v>9.6</v>
          </cell>
        </row>
        <row r="160">
          <cell r="P160">
            <v>8.5</v>
          </cell>
        </row>
        <row r="161">
          <cell r="P161">
            <v>7.7</v>
          </cell>
        </row>
        <row r="162">
          <cell r="P162">
            <v>8</v>
          </cell>
        </row>
        <row r="163">
          <cell r="P163">
            <v>8.9</v>
          </cell>
        </row>
        <row r="164">
          <cell r="P164">
            <v>7.6</v>
          </cell>
        </row>
        <row r="165">
          <cell r="P165">
            <v>7.6</v>
          </cell>
        </row>
        <row r="166">
          <cell r="P166">
            <v>8.1</v>
          </cell>
        </row>
        <row r="167">
          <cell r="P167">
            <v>8.6</v>
          </cell>
        </row>
        <row r="168">
          <cell r="P168">
            <v>8.9</v>
          </cell>
        </row>
        <row r="169">
          <cell r="P169">
            <v>7.7</v>
          </cell>
        </row>
        <row r="170">
          <cell r="P170">
            <v>9.8000000000000007</v>
          </cell>
        </row>
        <row r="171">
          <cell r="P171">
            <v>8.3000000000000007</v>
          </cell>
        </row>
        <row r="172">
          <cell r="P172">
            <v>7.6</v>
          </cell>
        </row>
        <row r="173">
          <cell r="P173">
            <v>7.9</v>
          </cell>
        </row>
        <row r="174">
          <cell r="P174">
            <v>8.1</v>
          </cell>
        </row>
        <row r="175">
          <cell r="P175">
            <v>7.7</v>
          </cell>
        </row>
        <row r="176">
          <cell r="P176">
            <v>8</v>
          </cell>
        </row>
        <row r="177">
          <cell r="P177">
            <v>7.6</v>
          </cell>
        </row>
        <row r="178">
          <cell r="P178">
            <v>7.6</v>
          </cell>
        </row>
        <row r="179">
          <cell r="P179">
            <v>8</v>
          </cell>
        </row>
        <row r="180">
          <cell r="P180">
            <v>8</v>
          </cell>
        </row>
        <row r="181">
          <cell r="P181">
            <v>8.5</v>
          </cell>
        </row>
        <row r="182">
          <cell r="P182">
            <v>8.4</v>
          </cell>
        </row>
        <row r="183">
          <cell r="P183">
            <v>8.4</v>
          </cell>
        </row>
        <row r="184">
          <cell r="P184">
            <v>8.4</v>
          </cell>
        </row>
        <row r="185">
          <cell r="P185">
            <v>8.8000000000000007</v>
          </cell>
        </row>
        <row r="186">
          <cell r="P186">
            <v>8.6</v>
          </cell>
        </row>
        <row r="187">
          <cell r="P187">
            <v>8.1</v>
          </cell>
        </row>
        <row r="188">
          <cell r="P188">
            <v>7.6</v>
          </cell>
        </row>
        <row r="189">
          <cell r="P189">
            <v>8.4</v>
          </cell>
        </row>
        <row r="190">
          <cell r="P190">
            <v>7.6</v>
          </cell>
        </row>
        <row r="191">
          <cell r="P191">
            <v>7.7</v>
          </cell>
        </row>
        <row r="192">
          <cell r="P192">
            <v>8.6999999999999993</v>
          </cell>
        </row>
        <row r="193">
          <cell r="P193">
            <v>8.1999999999999993</v>
          </cell>
        </row>
        <row r="194">
          <cell r="P194">
            <v>7.8</v>
          </cell>
        </row>
        <row r="195">
          <cell r="P195">
            <v>7.7</v>
          </cell>
        </row>
        <row r="196">
          <cell r="P196">
            <v>7.9</v>
          </cell>
        </row>
        <row r="197">
          <cell r="P197">
            <v>10</v>
          </cell>
        </row>
        <row r="198">
          <cell r="P198">
            <v>10.3</v>
          </cell>
        </row>
        <row r="199">
          <cell r="P199">
            <v>8.5</v>
          </cell>
        </row>
        <row r="200">
          <cell r="P200">
            <v>7.7</v>
          </cell>
        </row>
        <row r="201">
          <cell r="P201">
            <v>7.6</v>
          </cell>
        </row>
        <row r="202">
          <cell r="P202">
            <v>8.9</v>
          </cell>
        </row>
        <row r="203">
          <cell r="P203">
            <v>8.9</v>
          </cell>
        </row>
        <row r="204">
          <cell r="P204">
            <v>8.4</v>
          </cell>
        </row>
        <row r="205">
          <cell r="P205">
            <v>10.3</v>
          </cell>
        </row>
        <row r="206">
          <cell r="P206">
            <v>7.6</v>
          </cell>
        </row>
        <row r="207">
          <cell r="P207">
            <v>10.5</v>
          </cell>
        </row>
        <row r="208">
          <cell r="P208">
            <v>11.3</v>
          </cell>
        </row>
        <row r="209">
          <cell r="P209">
            <v>9.8000000000000007</v>
          </cell>
        </row>
        <row r="210">
          <cell r="P210">
            <v>9.5</v>
          </cell>
        </row>
        <row r="211">
          <cell r="P211">
            <v>8.3000000000000007</v>
          </cell>
        </row>
        <row r="212">
          <cell r="P212">
            <v>10.9</v>
          </cell>
        </row>
        <row r="213">
          <cell r="P213">
            <v>8.5</v>
          </cell>
        </row>
        <row r="214">
          <cell r="P214">
            <v>7.9</v>
          </cell>
        </row>
        <row r="215">
          <cell r="P215">
            <v>11.3</v>
          </cell>
        </row>
        <row r="216">
          <cell r="P216">
            <v>7.9</v>
          </cell>
        </row>
        <row r="217">
          <cell r="P217">
            <v>7.6</v>
          </cell>
        </row>
        <row r="218">
          <cell r="P218">
            <v>7.7</v>
          </cell>
        </row>
        <row r="219">
          <cell r="P219">
            <v>8.6</v>
          </cell>
        </row>
        <row r="220">
          <cell r="P220">
            <v>7.6</v>
          </cell>
        </row>
        <row r="221">
          <cell r="P221">
            <v>8.6</v>
          </cell>
        </row>
        <row r="222">
          <cell r="P222">
            <v>8.5</v>
          </cell>
        </row>
        <row r="223">
          <cell r="P223">
            <v>7.9</v>
          </cell>
        </row>
        <row r="224">
          <cell r="P224">
            <v>10.199999999999999</v>
          </cell>
        </row>
        <row r="225">
          <cell r="P225">
            <v>7.8</v>
          </cell>
        </row>
        <row r="226">
          <cell r="P226">
            <v>7.7</v>
          </cell>
        </row>
        <row r="227">
          <cell r="P227">
            <v>8.5</v>
          </cell>
        </row>
        <row r="228">
          <cell r="P228">
            <v>7.9</v>
          </cell>
        </row>
        <row r="229">
          <cell r="P229">
            <v>8.1999999999999993</v>
          </cell>
        </row>
        <row r="230">
          <cell r="P230">
            <v>7.7</v>
          </cell>
        </row>
        <row r="231">
          <cell r="P231">
            <v>9.5</v>
          </cell>
        </row>
        <row r="232">
          <cell r="P232">
            <v>7.6</v>
          </cell>
        </row>
        <row r="233">
          <cell r="P233">
            <v>8.1999999999999993</v>
          </cell>
        </row>
        <row r="234">
          <cell r="P234">
            <v>7.8</v>
          </cell>
        </row>
        <row r="235">
          <cell r="P235">
            <v>7.7</v>
          </cell>
        </row>
        <row r="236">
          <cell r="P236">
            <v>9.1999999999999993</v>
          </cell>
        </row>
        <row r="237">
          <cell r="P237">
            <v>8.1</v>
          </cell>
        </row>
        <row r="238">
          <cell r="P238">
            <v>9.8000000000000007</v>
          </cell>
        </row>
        <row r="239">
          <cell r="P239">
            <v>8.1999999999999993</v>
          </cell>
        </row>
        <row r="240">
          <cell r="P240">
            <v>8.1</v>
          </cell>
        </row>
        <row r="241">
          <cell r="P241">
            <v>8.5</v>
          </cell>
        </row>
        <row r="242">
          <cell r="P242">
            <v>8.6</v>
          </cell>
        </row>
        <row r="243">
          <cell r="P243">
            <v>8.9</v>
          </cell>
        </row>
        <row r="244">
          <cell r="P244">
            <v>8.3000000000000007</v>
          </cell>
        </row>
        <row r="245">
          <cell r="P245">
            <v>7.8</v>
          </cell>
        </row>
        <row r="246">
          <cell r="P246">
            <v>8.3000000000000007</v>
          </cell>
        </row>
        <row r="247">
          <cell r="P247">
            <v>7.6</v>
          </cell>
        </row>
        <row r="248">
          <cell r="P248">
            <v>7.8</v>
          </cell>
        </row>
        <row r="249">
          <cell r="P249">
            <v>7.6</v>
          </cell>
        </row>
        <row r="250">
          <cell r="P250">
            <v>7.8</v>
          </cell>
        </row>
        <row r="251">
          <cell r="P251">
            <v>7.7</v>
          </cell>
        </row>
        <row r="252">
          <cell r="P252">
            <v>7.6</v>
          </cell>
        </row>
        <row r="253">
          <cell r="P253">
            <v>7.8</v>
          </cell>
        </row>
        <row r="254">
          <cell r="P254">
            <v>10</v>
          </cell>
        </row>
        <row r="255">
          <cell r="P255">
            <v>8.6999999999999993</v>
          </cell>
        </row>
        <row r="256">
          <cell r="P256">
            <v>7.6</v>
          </cell>
        </row>
        <row r="257">
          <cell r="P257">
            <v>8.3000000000000007</v>
          </cell>
        </row>
        <row r="258">
          <cell r="P258">
            <v>7.9</v>
          </cell>
        </row>
        <row r="259">
          <cell r="P259">
            <v>9</v>
          </cell>
        </row>
        <row r="260">
          <cell r="P260">
            <v>8.1</v>
          </cell>
        </row>
        <row r="261">
          <cell r="P261">
            <v>8</v>
          </cell>
        </row>
        <row r="262">
          <cell r="P262">
            <v>7.6</v>
          </cell>
        </row>
        <row r="263">
          <cell r="P263">
            <v>11.1</v>
          </cell>
        </row>
        <row r="264">
          <cell r="P264">
            <v>9.3000000000000007</v>
          </cell>
        </row>
        <row r="265">
          <cell r="P265">
            <v>12.3</v>
          </cell>
        </row>
        <row r="266">
          <cell r="P266">
            <v>9.9</v>
          </cell>
        </row>
        <row r="267">
          <cell r="P267">
            <v>9.9</v>
          </cell>
        </row>
        <row r="268">
          <cell r="P268">
            <v>10.5</v>
          </cell>
        </row>
        <row r="269">
          <cell r="P269">
            <v>7.7</v>
          </cell>
        </row>
        <row r="270">
          <cell r="P270">
            <v>11.2</v>
          </cell>
        </row>
        <row r="271">
          <cell r="P271">
            <v>7.9</v>
          </cell>
        </row>
        <row r="272">
          <cell r="P272">
            <v>7.9</v>
          </cell>
        </row>
        <row r="273">
          <cell r="P273">
            <v>8</v>
          </cell>
        </row>
        <row r="274">
          <cell r="P274">
            <v>8.6</v>
          </cell>
        </row>
        <row r="275">
          <cell r="P275">
            <v>7.6</v>
          </cell>
        </row>
        <row r="276">
          <cell r="P276">
            <v>7.6</v>
          </cell>
        </row>
        <row r="277">
          <cell r="P277">
            <v>8.6</v>
          </cell>
        </row>
        <row r="278">
          <cell r="P278">
            <v>7.9</v>
          </cell>
        </row>
        <row r="279">
          <cell r="P279">
            <v>8.8000000000000007</v>
          </cell>
        </row>
        <row r="280">
          <cell r="P280">
            <v>9.1</v>
          </cell>
        </row>
        <row r="281">
          <cell r="P281">
            <v>8.1999999999999993</v>
          </cell>
        </row>
        <row r="282">
          <cell r="P282">
            <v>8.1</v>
          </cell>
        </row>
        <row r="283">
          <cell r="P283">
            <v>7.6</v>
          </cell>
        </row>
        <row r="284">
          <cell r="P284">
            <v>7.8</v>
          </cell>
        </row>
        <row r="285">
          <cell r="P285">
            <v>7.7</v>
          </cell>
        </row>
        <row r="286">
          <cell r="P286">
            <v>9.1999999999999993</v>
          </cell>
        </row>
        <row r="287">
          <cell r="P287">
            <v>7.7</v>
          </cell>
        </row>
        <row r="288">
          <cell r="P288">
            <v>7.8</v>
          </cell>
        </row>
        <row r="289">
          <cell r="P289">
            <v>8</v>
          </cell>
        </row>
        <row r="290">
          <cell r="P290">
            <v>7.7</v>
          </cell>
        </row>
        <row r="291">
          <cell r="P291">
            <v>8</v>
          </cell>
        </row>
        <row r="292">
          <cell r="P292">
            <v>7.7</v>
          </cell>
        </row>
        <row r="293">
          <cell r="P293">
            <v>7.6</v>
          </cell>
        </row>
        <row r="294">
          <cell r="P294">
            <v>8.1999999999999993</v>
          </cell>
        </row>
        <row r="295">
          <cell r="P295">
            <v>7.6</v>
          </cell>
        </row>
        <row r="296">
          <cell r="P296">
            <v>9.6</v>
          </cell>
        </row>
        <row r="297">
          <cell r="P297">
            <v>7.7</v>
          </cell>
        </row>
        <row r="298">
          <cell r="P298">
            <v>7.7</v>
          </cell>
        </row>
        <row r="299">
          <cell r="P299">
            <v>8.3000000000000007</v>
          </cell>
        </row>
        <row r="300">
          <cell r="P300">
            <v>9.3000000000000007</v>
          </cell>
        </row>
        <row r="301">
          <cell r="P301">
            <v>8.6999999999999993</v>
          </cell>
        </row>
        <row r="302">
          <cell r="P302">
            <v>8.1</v>
          </cell>
        </row>
        <row r="303">
          <cell r="P303">
            <v>7.9</v>
          </cell>
        </row>
        <row r="304">
          <cell r="P304">
            <v>7.9</v>
          </cell>
        </row>
        <row r="305">
          <cell r="P305">
            <v>9.1999999999999993</v>
          </cell>
        </row>
        <row r="306">
          <cell r="P306">
            <v>8</v>
          </cell>
        </row>
        <row r="307">
          <cell r="P307">
            <v>11.5</v>
          </cell>
        </row>
        <row r="308">
          <cell r="P308">
            <v>9.1</v>
          </cell>
        </row>
        <row r="309">
          <cell r="P309">
            <v>8.4</v>
          </cell>
        </row>
        <row r="310">
          <cell r="P310">
            <v>8.3000000000000007</v>
          </cell>
        </row>
        <row r="311">
          <cell r="P311">
            <v>8.1999999999999993</v>
          </cell>
        </row>
        <row r="312">
          <cell r="P312">
            <v>8.1999999999999993</v>
          </cell>
        </row>
        <row r="313">
          <cell r="P313">
            <v>7.6</v>
          </cell>
        </row>
        <row r="314">
          <cell r="P314">
            <v>8.1999999999999993</v>
          </cell>
        </row>
        <row r="315">
          <cell r="P315">
            <v>7.8</v>
          </cell>
        </row>
        <row r="316">
          <cell r="P316">
            <v>7.7</v>
          </cell>
        </row>
        <row r="317">
          <cell r="P317">
            <v>8.1999999999999993</v>
          </cell>
        </row>
        <row r="318">
          <cell r="P318">
            <v>8</v>
          </cell>
        </row>
        <row r="319">
          <cell r="P319">
            <v>7.8</v>
          </cell>
        </row>
        <row r="320">
          <cell r="P320">
            <v>8.6999999999999993</v>
          </cell>
        </row>
        <row r="321">
          <cell r="P321">
            <v>8.6</v>
          </cell>
        </row>
        <row r="322">
          <cell r="P322">
            <v>8.8000000000000007</v>
          </cell>
        </row>
        <row r="323">
          <cell r="P323">
            <v>11.3</v>
          </cell>
        </row>
        <row r="324">
          <cell r="P324">
            <v>10.3</v>
          </cell>
        </row>
        <row r="325">
          <cell r="P325">
            <v>8.1</v>
          </cell>
        </row>
        <row r="326">
          <cell r="P326">
            <v>7.8</v>
          </cell>
        </row>
        <row r="327">
          <cell r="P327">
            <v>9.6</v>
          </cell>
        </row>
        <row r="328">
          <cell r="P328">
            <v>8.9</v>
          </cell>
        </row>
        <row r="329">
          <cell r="P329">
            <v>11.5</v>
          </cell>
        </row>
        <row r="330">
          <cell r="P330">
            <v>7.6</v>
          </cell>
        </row>
        <row r="331">
          <cell r="P331">
            <v>8.3000000000000007</v>
          </cell>
        </row>
        <row r="332">
          <cell r="P332">
            <v>8.6999999999999993</v>
          </cell>
        </row>
        <row r="333">
          <cell r="P333">
            <v>8.8000000000000007</v>
          </cell>
        </row>
        <row r="334">
          <cell r="P334">
            <v>13.4</v>
          </cell>
        </row>
        <row r="335">
          <cell r="P335">
            <v>9.8000000000000007</v>
          </cell>
        </row>
        <row r="336">
          <cell r="P336">
            <v>7.7</v>
          </cell>
        </row>
        <row r="337">
          <cell r="P337">
            <v>10.5</v>
          </cell>
        </row>
        <row r="338">
          <cell r="P338">
            <v>7.6</v>
          </cell>
        </row>
        <row r="339">
          <cell r="P339">
            <v>9.3000000000000007</v>
          </cell>
        </row>
        <row r="340">
          <cell r="P340">
            <v>7.7</v>
          </cell>
        </row>
        <row r="341">
          <cell r="P341">
            <v>9.6999999999999993</v>
          </cell>
        </row>
        <row r="342">
          <cell r="P342">
            <v>7.8</v>
          </cell>
        </row>
        <row r="343">
          <cell r="P343">
            <v>9.1999999999999993</v>
          </cell>
        </row>
        <row r="344">
          <cell r="P344">
            <v>8.1999999999999993</v>
          </cell>
        </row>
        <row r="345">
          <cell r="P345">
            <v>7.8</v>
          </cell>
        </row>
        <row r="346">
          <cell r="P346">
            <v>7.6</v>
          </cell>
        </row>
        <row r="347">
          <cell r="P347">
            <v>7.9</v>
          </cell>
        </row>
        <row r="348">
          <cell r="P348">
            <v>7.7</v>
          </cell>
        </row>
        <row r="349">
          <cell r="P349">
            <v>8.8000000000000007</v>
          </cell>
        </row>
        <row r="350">
          <cell r="P350">
            <v>8.6</v>
          </cell>
        </row>
        <row r="351">
          <cell r="P351">
            <v>7.7</v>
          </cell>
        </row>
        <row r="352">
          <cell r="P352">
            <v>8.3000000000000007</v>
          </cell>
        </row>
        <row r="353">
          <cell r="P353">
            <v>8.8000000000000007</v>
          </cell>
        </row>
        <row r="354">
          <cell r="P354">
            <v>7.6</v>
          </cell>
        </row>
        <row r="355">
          <cell r="P355">
            <v>7.7</v>
          </cell>
        </row>
        <row r="356">
          <cell r="P356">
            <v>8.8000000000000007</v>
          </cell>
        </row>
        <row r="357">
          <cell r="P357">
            <v>8.6999999999999993</v>
          </cell>
        </row>
        <row r="358">
          <cell r="P358">
            <v>8.3000000000000007</v>
          </cell>
        </row>
        <row r="359">
          <cell r="P359">
            <v>8</v>
          </cell>
        </row>
        <row r="360">
          <cell r="P360">
            <v>8.1999999999999993</v>
          </cell>
        </row>
        <row r="361">
          <cell r="P361">
            <v>7.8</v>
          </cell>
        </row>
        <row r="362">
          <cell r="P362">
            <v>8.1</v>
          </cell>
        </row>
        <row r="363">
          <cell r="P363">
            <v>8.6</v>
          </cell>
        </row>
        <row r="364">
          <cell r="P364">
            <v>8.5</v>
          </cell>
        </row>
        <row r="365">
          <cell r="P365">
            <v>8</v>
          </cell>
        </row>
        <row r="366">
          <cell r="P366">
            <v>8.9</v>
          </cell>
        </row>
        <row r="367">
          <cell r="P367">
            <v>8.1</v>
          </cell>
        </row>
        <row r="368">
          <cell r="P368">
            <v>9.8000000000000007</v>
          </cell>
        </row>
        <row r="369">
          <cell r="P369">
            <v>8.6</v>
          </cell>
        </row>
        <row r="370">
          <cell r="P370">
            <v>7.8</v>
          </cell>
        </row>
        <row r="371">
          <cell r="P371">
            <v>9.3000000000000007</v>
          </cell>
        </row>
        <row r="372">
          <cell r="P372">
            <v>8.1999999999999993</v>
          </cell>
        </row>
        <row r="373">
          <cell r="P373">
            <v>7.8</v>
          </cell>
        </row>
        <row r="374">
          <cell r="P374">
            <v>7.6</v>
          </cell>
        </row>
        <row r="375">
          <cell r="P375">
            <v>9.1999999999999993</v>
          </cell>
        </row>
        <row r="376">
          <cell r="P376">
            <v>8.3000000000000007</v>
          </cell>
        </row>
        <row r="377">
          <cell r="P377">
            <v>9.1</v>
          </cell>
        </row>
        <row r="378">
          <cell r="P378">
            <v>10.199999999999999</v>
          </cell>
        </row>
        <row r="379">
          <cell r="P379">
            <v>7.7</v>
          </cell>
        </row>
        <row r="380">
          <cell r="P380">
            <v>7.8</v>
          </cell>
        </row>
        <row r="381">
          <cell r="P381">
            <v>8.6</v>
          </cell>
        </row>
        <row r="382">
          <cell r="P382">
            <v>9.8000000000000007</v>
          </cell>
        </row>
        <row r="383">
          <cell r="P383">
            <v>8</v>
          </cell>
        </row>
        <row r="384">
          <cell r="P384">
            <v>7.9</v>
          </cell>
        </row>
        <row r="385">
          <cell r="P385">
            <v>7.9</v>
          </cell>
        </row>
        <row r="386">
          <cell r="P386">
            <v>7.6</v>
          </cell>
        </row>
        <row r="387">
          <cell r="P387">
            <v>8</v>
          </cell>
        </row>
        <row r="388">
          <cell r="P388">
            <v>8.4</v>
          </cell>
        </row>
        <row r="389">
          <cell r="P389">
            <v>7.8</v>
          </cell>
        </row>
        <row r="390">
          <cell r="P390">
            <v>8.8000000000000007</v>
          </cell>
        </row>
        <row r="391">
          <cell r="P391">
            <v>7.7</v>
          </cell>
        </row>
        <row r="392">
          <cell r="P392">
            <v>9</v>
          </cell>
        </row>
        <row r="393">
          <cell r="P393">
            <v>8.4</v>
          </cell>
        </row>
        <row r="394">
          <cell r="P394">
            <v>8.6</v>
          </cell>
        </row>
        <row r="395">
          <cell r="P395">
            <v>10.5</v>
          </cell>
        </row>
        <row r="396">
          <cell r="P396">
            <v>10.199999999999999</v>
          </cell>
        </row>
        <row r="397">
          <cell r="P397">
            <v>7.7</v>
          </cell>
        </row>
        <row r="398">
          <cell r="P398">
            <v>9.4</v>
          </cell>
        </row>
        <row r="399">
          <cell r="P399">
            <v>7.6</v>
          </cell>
        </row>
        <row r="400">
          <cell r="P400">
            <v>8.3000000000000007</v>
          </cell>
        </row>
        <row r="401">
          <cell r="P401">
            <v>8.1</v>
          </cell>
        </row>
        <row r="402">
          <cell r="P402">
            <v>7.7</v>
          </cell>
        </row>
        <row r="403">
          <cell r="P403">
            <v>9.1</v>
          </cell>
        </row>
        <row r="404">
          <cell r="P404">
            <v>8.5</v>
          </cell>
        </row>
        <row r="405">
          <cell r="P405">
            <v>9.8000000000000007</v>
          </cell>
        </row>
        <row r="406">
          <cell r="P406">
            <v>8.6999999999999993</v>
          </cell>
        </row>
        <row r="407">
          <cell r="P407">
            <v>9.1</v>
          </cell>
        </row>
        <row r="408">
          <cell r="P408">
            <v>7.6</v>
          </cell>
        </row>
        <row r="409">
          <cell r="P409">
            <v>8.8000000000000007</v>
          </cell>
        </row>
        <row r="410">
          <cell r="P410">
            <v>8.1</v>
          </cell>
        </row>
        <row r="411">
          <cell r="P411">
            <v>9.3000000000000007</v>
          </cell>
        </row>
        <row r="412">
          <cell r="P412">
            <v>8.4</v>
          </cell>
        </row>
        <row r="413">
          <cell r="P413">
            <v>9.5</v>
          </cell>
        </row>
        <row r="414">
          <cell r="P414">
            <v>7.6</v>
          </cell>
        </row>
        <row r="415">
          <cell r="P415">
            <v>8.6</v>
          </cell>
        </row>
        <row r="416">
          <cell r="P416">
            <v>7.7</v>
          </cell>
        </row>
        <row r="417">
          <cell r="P417">
            <v>7.7</v>
          </cell>
        </row>
        <row r="418">
          <cell r="P418">
            <v>7.9</v>
          </cell>
        </row>
        <row r="419">
          <cell r="P419">
            <v>7.8</v>
          </cell>
        </row>
        <row r="420">
          <cell r="P420">
            <v>9.5</v>
          </cell>
        </row>
        <row r="421">
          <cell r="P421">
            <v>8.1999999999999993</v>
          </cell>
        </row>
        <row r="422">
          <cell r="P422">
            <v>8.4</v>
          </cell>
        </row>
        <row r="423">
          <cell r="P423">
            <v>7.8</v>
          </cell>
        </row>
        <row r="424">
          <cell r="P424">
            <v>8.4</v>
          </cell>
        </row>
        <row r="425">
          <cell r="P425">
            <v>7.9</v>
          </cell>
        </row>
        <row r="426">
          <cell r="P426">
            <v>7.9</v>
          </cell>
        </row>
        <row r="427">
          <cell r="P427">
            <v>7.7</v>
          </cell>
        </row>
        <row r="428">
          <cell r="P428">
            <v>8</v>
          </cell>
        </row>
        <row r="429">
          <cell r="P429">
            <v>8</v>
          </cell>
        </row>
        <row r="430">
          <cell r="P430">
            <v>8.8000000000000007</v>
          </cell>
        </row>
        <row r="431">
          <cell r="P431">
            <v>7.7</v>
          </cell>
        </row>
        <row r="432">
          <cell r="P432">
            <v>8.6</v>
          </cell>
        </row>
        <row r="433">
          <cell r="P433">
            <v>7.6</v>
          </cell>
        </row>
        <row r="434">
          <cell r="P434">
            <v>7.6</v>
          </cell>
        </row>
        <row r="435">
          <cell r="P435">
            <v>8.1</v>
          </cell>
        </row>
        <row r="436">
          <cell r="P436">
            <v>7.7</v>
          </cell>
        </row>
        <row r="437">
          <cell r="P437">
            <v>8</v>
          </cell>
        </row>
        <row r="438">
          <cell r="P438">
            <v>7.9</v>
          </cell>
        </row>
        <row r="439">
          <cell r="P439">
            <v>9.8000000000000007</v>
          </cell>
        </row>
        <row r="440">
          <cell r="P440">
            <v>9.4</v>
          </cell>
        </row>
        <row r="441">
          <cell r="P441">
            <v>7.8</v>
          </cell>
        </row>
        <row r="442">
          <cell r="P442">
            <v>7.6</v>
          </cell>
        </row>
        <row r="443">
          <cell r="P443">
            <v>8.1999999999999993</v>
          </cell>
        </row>
        <row r="444">
          <cell r="P444">
            <v>7.8</v>
          </cell>
        </row>
        <row r="445">
          <cell r="P445">
            <v>8.5</v>
          </cell>
        </row>
        <row r="446">
          <cell r="P446">
            <v>9.4</v>
          </cell>
        </row>
        <row r="447">
          <cell r="P447">
            <v>8.1999999999999993</v>
          </cell>
        </row>
        <row r="448">
          <cell r="P448">
            <v>10.6</v>
          </cell>
        </row>
        <row r="449">
          <cell r="P449">
            <v>7.9</v>
          </cell>
        </row>
        <row r="450">
          <cell r="P450">
            <v>7.7</v>
          </cell>
        </row>
        <row r="451">
          <cell r="P451">
            <v>7.9</v>
          </cell>
        </row>
        <row r="452">
          <cell r="P452">
            <v>8.4</v>
          </cell>
        </row>
        <row r="453">
          <cell r="P453">
            <v>7.9</v>
          </cell>
        </row>
        <row r="454">
          <cell r="P454">
            <v>8.6</v>
          </cell>
        </row>
        <row r="455">
          <cell r="P455">
            <v>8.9</v>
          </cell>
        </row>
        <row r="456">
          <cell r="P456">
            <v>10.1</v>
          </cell>
        </row>
        <row r="457">
          <cell r="P457">
            <v>8.5</v>
          </cell>
        </row>
        <row r="458">
          <cell r="P458">
            <v>7.6</v>
          </cell>
        </row>
        <row r="459">
          <cell r="P459">
            <v>7.6</v>
          </cell>
        </row>
        <row r="460">
          <cell r="P460">
            <v>7.6</v>
          </cell>
        </row>
        <row r="461">
          <cell r="P461">
            <v>7.8</v>
          </cell>
        </row>
        <row r="462">
          <cell r="P462">
            <v>8.6</v>
          </cell>
        </row>
        <row r="463">
          <cell r="P463">
            <v>7.6</v>
          </cell>
        </row>
        <row r="464">
          <cell r="P464">
            <v>7.7</v>
          </cell>
        </row>
        <row r="465">
          <cell r="P465">
            <v>7.7</v>
          </cell>
        </row>
        <row r="466">
          <cell r="P466">
            <v>8.1</v>
          </cell>
        </row>
        <row r="467">
          <cell r="P467">
            <v>8.6</v>
          </cell>
        </row>
        <row r="468">
          <cell r="P468">
            <v>8</v>
          </cell>
        </row>
        <row r="469">
          <cell r="P469">
            <v>9.1</v>
          </cell>
        </row>
        <row r="470">
          <cell r="P470">
            <v>8.6999999999999993</v>
          </cell>
        </row>
        <row r="471">
          <cell r="P471">
            <v>8.1</v>
          </cell>
        </row>
        <row r="472">
          <cell r="P472">
            <v>7.7</v>
          </cell>
        </row>
        <row r="473">
          <cell r="P473">
            <v>10.3</v>
          </cell>
        </row>
        <row r="474">
          <cell r="P474">
            <v>7.8</v>
          </cell>
        </row>
        <row r="475">
          <cell r="P475">
            <v>7.7</v>
          </cell>
        </row>
        <row r="476">
          <cell r="P476">
            <v>8.4</v>
          </cell>
        </row>
        <row r="477">
          <cell r="P477">
            <v>7.6</v>
          </cell>
        </row>
        <row r="478">
          <cell r="P478">
            <v>7.8</v>
          </cell>
        </row>
        <row r="479">
          <cell r="P479">
            <v>10</v>
          </cell>
        </row>
        <row r="480">
          <cell r="P480">
            <v>8.6999999999999993</v>
          </cell>
        </row>
        <row r="481">
          <cell r="P481">
            <v>8.1999999999999993</v>
          </cell>
        </row>
        <row r="482">
          <cell r="P482">
            <v>7.9</v>
          </cell>
        </row>
        <row r="483">
          <cell r="P483">
            <v>8.1999999999999993</v>
          </cell>
        </row>
        <row r="484">
          <cell r="P484">
            <v>7.9</v>
          </cell>
        </row>
        <row r="485">
          <cell r="P485">
            <v>8.8000000000000007</v>
          </cell>
        </row>
        <row r="486">
          <cell r="P486">
            <v>8.4</v>
          </cell>
        </row>
        <row r="487">
          <cell r="P487">
            <v>9.1999999999999993</v>
          </cell>
        </row>
        <row r="488">
          <cell r="P488">
            <v>9.9</v>
          </cell>
        </row>
        <row r="489">
          <cell r="P489">
            <v>9.3000000000000007</v>
          </cell>
        </row>
        <row r="490">
          <cell r="P490">
            <v>9.8000000000000007</v>
          </cell>
        </row>
        <row r="491">
          <cell r="P491">
            <v>9.8000000000000007</v>
          </cell>
        </row>
        <row r="492">
          <cell r="P492">
            <v>9</v>
          </cell>
        </row>
        <row r="493">
          <cell r="P493">
            <v>8.1</v>
          </cell>
        </row>
        <row r="494">
          <cell r="P494">
            <v>7.6</v>
          </cell>
        </row>
        <row r="495">
          <cell r="P495">
            <v>8.5</v>
          </cell>
        </row>
        <row r="496">
          <cell r="P496">
            <v>8</v>
          </cell>
        </row>
        <row r="497">
          <cell r="P497">
            <v>7.7</v>
          </cell>
        </row>
        <row r="498">
          <cell r="P498">
            <v>9</v>
          </cell>
        </row>
        <row r="499">
          <cell r="P499">
            <v>8.5</v>
          </cell>
        </row>
        <row r="500">
          <cell r="P500">
            <v>7.7</v>
          </cell>
        </row>
        <row r="501">
          <cell r="P501">
            <v>8.3000000000000007</v>
          </cell>
        </row>
        <row r="502">
          <cell r="P502">
            <v>9.1</v>
          </cell>
        </row>
        <row r="503">
          <cell r="P503">
            <v>8.3000000000000007</v>
          </cell>
        </row>
        <row r="504">
          <cell r="P504">
            <v>8.4</v>
          </cell>
        </row>
        <row r="505">
          <cell r="P505">
            <v>8.1999999999999993</v>
          </cell>
        </row>
        <row r="506">
          <cell r="P506">
            <v>9.9</v>
          </cell>
        </row>
        <row r="507">
          <cell r="P507">
            <v>8.1999999999999993</v>
          </cell>
        </row>
        <row r="508">
          <cell r="P508">
            <v>7.8</v>
          </cell>
        </row>
        <row r="509">
          <cell r="P509">
            <v>7.9</v>
          </cell>
        </row>
        <row r="510">
          <cell r="P510">
            <v>10.3</v>
          </cell>
        </row>
        <row r="511">
          <cell r="P511">
            <v>7.7</v>
          </cell>
        </row>
        <row r="512">
          <cell r="P512">
            <v>11.2</v>
          </cell>
        </row>
        <row r="513">
          <cell r="P513">
            <v>8.1999999999999993</v>
          </cell>
        </row>
        <row r="514">
          <cell r="P514">
            <v>8.1</v>
          </cell>
        </row>
        <row r="515">
          <cell r="P515">
            <v>11</v>
          </cell>
        </row>
        <row r="516">
          <cell r="P516">
            <v>8</v>
          </cell>
        </row>
        <row r="517">
          <cell r="P517">
            <v>10.6</v>
          </cell>
        </row>
        <row r="518">
          <cell r="P518">
            <v>8.1999999999999993</v>
          </cell>
        </row>
        <row r="519">
          <cell r="P519">
            <v>9.6999999999999993</v>
          </cell>
        </row>
        <row r="520">
          <cell r="P520">
            <v>7.7</v>
          </cell>
        </row>
        <row r="521">
          <cell r="P521">
            <v>8.8000000000000007</v>
          </cell>
        </row>
        <row r="522">
          <cell r="P522">
            <v>7.6</v>
          </cell>
        </row>
        <row r="523">
          <cell r="P523">
            <v>8</v>
          </cell>
        </row>
        <row r="524">
          <cell r="P524">
            <v>8.3000000000000007</v>
          </cell>
        </row>
        <row r="525">
          <cell r="P525">
            <v>8.6</v>
          </cell>
        </row>
        <row r="526">
          <cell r="P526">
            <v>7.8</v>
          </cell>
        </row>
        <row r="527">
          <cell r="P527">
            <v>9</v>
          </cell>
        </row>
        <row r="528">
          <cell r="P528">
            <v>7.6</v>
          </cell>
        </row>
        <row r="529">
          <cell r="P529">
            <v>8.4</v>
          </cell>
        </row>
        <row r="530">
          <cell r="P530">
            <v>7.7</v>
          </cell>
        </row>
        <row r="531">
          <cell r="P531">
            <v>7.8</v>
          </cell>
        </row>
        <row r="532">
          <cell r="P532">
            <v>7.8</v>
          </cell>
        </row>
        <row r="533">
          <cell r="P533">
            <v>7.7</v>
          </cell>
        </row>
        <row r="534">
          <cell r="P534">
            <v>8.6</v>
          </cell>
        </row>
        <row r="535">
          <cell r="P535">
            <v>7.6</v>
          </cell>
        </row>
        <row r="536">
          <cell r="P536">
            <v>8.9</v>
          </cell>
        </row>
        <row r="537">
          <cell r="P537">
            <v>7.7</v>
          </cell>
        </row>
        <row r="538">
          <cell r="P538">
            <v>8.3000000000000007</v>
          </cell>
        </row>
        <row r="539">
          <cell r="P539">
            <v>9.1999999999999993</v>
          </cell>
        </row>
        <row r="540">
          <cell r="P540">
            <v>8.5</v>
          </cell>
        </row>
        <row r="541">
          <cell r="P541">
            <v>8.9</v>
          </cell>
        </row>
        <row r="542">
          <cell r="P542">
            <v>7.6</v>
          </cell>
        </row>
        <row r="543">
          <cell r="P543">
            <v>8.1</v>
          </cell>
        </row>
        <row r="544">
          <cell r="P544">
            <v>8.1</v>
          </cell>
        </row>
        <row r="545">
          <cell r="P545">
            <v>7.8</v>
          </cell>
        </row>
        <row r="546">
          <cell r="P546">
            <v>7.6</v>
          </cell>
        </row>
        <row r="547">
          <cell r="P547">
            <v>8.5</v>
          </cell>
        </row>
        <row r="548">
          <cell r="P548">
            <v>8.6</v>
          </cell>
        </row>
        <row r="549">
          <cell r="P549">
            <v>8</v>
          </cell>
        </row>
        <row r="550">
          <cell r="P550">
            <v>8.6999999999999993</v>
          </cell>
        </row>
        <row r="551">
          <cell r="P551">
            <v>7.8</v>
          </cell>
        </row>
        <row r="552">
          <cell r="P552">
            <v>7.8</v>
          </cell>
        </row>
        <row r="553">
          <cell r="P553">
            <v>7.8</v>
          </cell>
        </row>
        <row r="554">
          <cell r="P554">
            <v>7.7</v>
          </cell>
        </row>
        <row r="555">
          <cell r="P555">
            <v>7.8</v>
          </cell>
        </row>
        <row r="556">
          <cell r="P556">
            <v>7.7</v>
          </cell>
        </row>
        <row r="557">
          <cell r="P557">
            <v>8.6999999999999993</v>
          </cell>
        </row>
        <row r="558">
          <cell r="P558">
            <v>8.1999999999999993</v>
          </cell>
        </row>
        <row r="559">
          <cell r="P559">
            <v>7.7</v>
          </cell>
        </row>
        <row r="560">
          <cell r="P560">
            <v>9.4</v>
          </cell>
        </row>
        <row r="561">
          <cell r="P561">
            <v>7.8</v>
          </cell>
        </row>
        <row r="562">
          <cell r="P562">
            <v>7.6</v>
          </cell>
        </row>
        <row r="563">
          <cell r="P563">
            <v>8.1999999999999993</v>
          </cell>
        </row>
        <row r="564">
          <cell r="P564">
            <v>14.2</v>
          </cell>
        </row>
        <row r="565">
          <cell r="P565">
            <v>9.3000000000000007</v>
          </cell>
        </row>
        <row r="566">
          <cell r="P566">
            <v>9.8000000000000007</v>
          </cell>
        </row>
        <row r="567">
          <cell r="P567">
            <v>7.9</v>
          </cell>
        </row>
        <row r="568">
          <cell r="P568">
            <v>9</v>
          </cell>
        </row>
        <row r="569">
          <cell r="P569">
            <v>8.3000000000000007</v>
          </cell>
        </row>
        <row r="570">
          <cell r="P570">
            <v>9.1</v>
          </cell>
        </row>
        <row r="571">
          <cell r="P571">
            <v>8.3000000000000007</v>
          </cell>
        </row>
        <row r="572">
          <cell r="P572">
            <v>8.5</v>
          </cell>
        </row>
        <row r="573">
          <cell r="P573">
            <v>8.3000000000000007</v>
          </cell>
        </row>
        <row r="574">
          <cell r="P574">
            <v>8</v>
          </cell>
        </row>
        <row r="575">
          <cell r="P575">
            <v>8.6</v>
          </cell>
        </row>
        <row r="576">
          <cell r="P576">
            <v>8.8000000000000007</v>
          </cell>
        </row>
        <row r="577">
          <cell r="P577">
            <v>7.8</v>
          </cell>
        </row>
        <row r="578">
          <cell r="P578">
            <v>9.6</v>
          </cell>
        </row>
        <row r="579">
          <cell r="P579">
            <v>10.5</v>
          </cell>
        </row>
        <row r="580">
          <cell r="P580">
            <v>12.7</v>
          </cell>
        </row>
        <row r="581">
          <cell r="P581">
            <v>8.1</v>
          </cell>
        </row>
        <row r="582">
          <cell r="P582">
            <v>7.7</v>
          </cell>
        </row>
        <row r="583">
          <cell r="P583">
            <v>8.5</v>
          </cell>
        </row>
        <row r="584">
          <cell r="P584">
            <v>8.3000000000000007</v>
          </cell>
        </row>
        <row r="585">
          <cell r="P585">
            <v>8.9</v>
          </cell>
        </row>
        <row r="586">
          <cell r="P586">
            <v>8.1999999999999993</v>
          </cell>
        </row>
        <row r="587">
          <cell r="P587">
            <v>7.8</v>
          </cell>
        </row>
        <row r="588">
          <cell r="P588">
            <v>8.6</v>
          </cell>
        </row>
        <row r="589">
          <cell r="P589">
            <v>8.1</v>
          </cell>
        </row>
        <row r="590">
          <cell r="P590">
            <v>8.5</v>
          </cell>
        </row>
        <row r="591">
          <cell r="P591">
            <v>7.9</v>
          </cell>
        </row>
        <row r="592">
          <cell r="P592">
            <v>7.8</v>
          </cell>
        </row>
        <row r="593">
          <cell r="P593">
            <v>7.9</v>
          </cell>
        </row>
        <row r="594">
          <cell r="P594">
            <v>8.1999999999999993</v>
          </cell>
        </row>
        <row r="595">
          <cell r="P595">
            <v>7.9</v>
          </cell>
        </row>
        <row r="596">
          <cell r="P596">
            <v>7.6</v>
          </cell>
        </row>
        <row r="597">
          <cell r="P597">
            <v>9.9</v>
          </cell>
        </row>
        <row r="598">
          <cell r="P598">
            <v>9.6</v>
          </cell>
        </row>
        <row r="599">
          <cell r="P599">
            <v>7.7</v>
          </cell>
        </row>
        <row r="600">
          <cell r="P600">
            <v>7.8</v>
          </cell>
        </row>
        <row r="601">
          <cell r="P601">
            <v>7.7</v>
          </cell>
        </row>
        <row r="602">
          <cell r="P602">
            <v>8.9</v>
          </cell>
        </row>
        <row r="603">
          <cell r="P603">
            <v>8.3000000000000007</v>
          </cell>
        </row>
        <row r="604">
          <cell r="P604">
            <v>8.1</v>
          </cell>
        </row>
        <row r="605">
          <cell r="P605">
            <v>7.8</v>
          </cell>
        </row>
        <row r="606">
          <cell r="P606">
            <v>8.6</v>
          </cell>
        </row>
        <row r="607">
          <cell r="P607">
            <v>8.5</v>
          </cell>
        </row>
        <row r="608">
          <cell r="P608">
            <v>8.1999999999999993</v>
          </cell>
        </row>
        <row r="609">
          <cell r="P609">
            <v>9.4</v>
          </cell>
        </row>
        <row r="610">
          <cell r="P610">
            <v>8.1999999999999993</v>
          </cell>
        </row>
        <row r="611">
          <cell r="P611">
            <v>9.3000000000000007</v>
          </cell>
        </row>
        <row r="612">
          <cell r="P612">
            <v>8.4</v>
          </cell>
        </row>
        <row r="613">
          <cell r="P613">
            <v>9.1999999999999993</v>
          </cell>
        </row>
        <row r="614">
          <cell r="P614">
            <v>7.6</v>
          </cell>
        </row>
        <row r="615">
          <cell r="P615">
            <v>9.1</v>
          </cell>
        </row>
        <row r="616">
          <cell r="P616">
            <v>7.7</v>
          </cell>
        </row>
        <row r="617">
          <cell r="P617">
            <v>7.7</v>
          </cell>
        </row>
        <row r="618">
          <cell r="P618">
            <v>9.3000000000000007</v>
          </cell>
        </row>
        <row r="619">
          <cell r="P619">
            <v>11.4</v>
          </cell>
        </row>
        <row r="620">
          <cell r="P620">
            <v>8.5</v>
          </cell>
        </row>
        <row r="621">
          <cell r="P621">
            <v>8.3000000000000007</v>
          </cell>
        </row>
        <row r="622">
          <cell r="P622">
            <v>8.1999999999999993</v>
          </cell>
        </row>
        <row r="623">
          <cell r="P623">
            <v>8</v>
          </cell>
        </row>
        <row r="624">
          <cell r="P624">
            <v>8.1</v>
          </cell>
        </row>
        <row r="625">
          <cell r="P625">
            <v>8.3000000000000007</v>
          </cell>
        </row>
        <row r="626">
          <cell r="P626">
            <v>8</v>
          </cell>
        </row>
        <row r="627">
          <cell r="P627">
            <v>10.1</v>
          </cell>
        </row>
        <row r="628">
          <cell r="P628">
            <v>7.8</v>
          </cell>
        </row>
        <row r="629">
          <cell r="P629">
            <v>9.4</v>
          </cell>
        </row>
        <row r="630">
          <cell r="P630">
            <v>8.5</v>
          </cell>
        </row>
        <row r="631">
          <cell r="P631">
            <v>9.4</v>
          </cell>
        </row>
        <row r="632">
          <cell r="P632">
            <v>10.6</v>
          </cell>
        </row>
        <row r="633">
          <cell r="P633">
            <v>9.1</v>
          </cell>
        </row>
        <row r="634">
          <cell r="P634">
            <v>7.6</v>
          </cell>
        </row>
        <row r="635">
          <cell r="P635">
            <v>9.1</v>
          </cell>
        </row>
        <row r="636">
          <cell r="P636">
            <v>9.1999999999999993</v>
          </cell>
        </row>
        <row r="637">
          <cell r="P637">
            <v>7.9</v>
          </cell>
        </row>
        <row r="638">
          <cell r="P638">
            <v>9.3000000000000007</v>
          </cell>
        </row>
        <row r="639">
          <cell r="P639">
            <v>8.9</v>
          </cell>
        </row>
        <row r="640">
          <cell r="P640">
            <v>10</v>
          </cell>
        </row>
        <row r="641">
          <cell r="P641">
            <v>11</v>
          </cell>
        </row>
        <row r="642">
          <cell r="P642">
            <v>8.9</v>
          </cell>
        </row>
        <row r="643">
          <cell r="P643">
            <v>7.6</v>
          </cell>
        </row>
        <row r="644">
          <cell r="P644">
            <v>8.4</v>
          </cell>
        </row>
        <row r="645">
          <cell r="P645">
            <v>11</v>
          </cell>
        </row>
        <row r="646">
          <cell r="P646">
            <v>7.6</v>
          </cell>
        </row>
        <row r="647">
          <cell r="P647">
            <v>9.8000000000000007</v>
          </cell>
        </row>
        <row r="648">
          <cell r="P648">
            <v>9.1999999999999993</v>
          </cell>
        </row>
        <row r="649">
          <cell r="P649">
            <v>8.9</v>
          </cell>
        </row>
        <row r="650">
          <cell r="P650">
            <v>8</v>
          </cell>
        </row>
        <row r="651">
          <cell r="P651">
            <v>11.9</v>
          </cell>
        </row>
        <row r="652">
          <cell r="P652">
            <v>9</v>
          </cell>
        </row>
        <row r="653">
          <cell r="P653">
            <v>9.3000000000000007</v>
          </cell>
        </row>
        <row r="654">
          <cell r="P654">
            <v>8.1</v>
          </cell>
        </row>
        <row r="655">
          <cell r="P655">
            <v>8.6</v>
          </cell>
        </row>
        <row r="656">
          <cell r="P656">
            <v>7.9</v>
          </cell>
        </row>
        <row r="657">
          <cell r="P657">
            <v>8.4</v>
          </cell>
        </row>
        <row r="658">
          <cell r="P658">
            <v>9.1999999999999993</v>
          </cell>
        </row>
        <row r="659">
          <cell r="P659">
            <v>8.5</v>
          </cell>
        </row>
        <row r="660">
          <cell r="P660">
            <v>9.6</v>
          </cell>
        </row>
        <row r="661">
          <cell r="P661">
            <v>8.6</v>
          </cell>
        </row>
        <row r="662">
          <cell r="P662">
            <v>7.6</v>
          </cell>
        </row>
        <row r="663">
          <cell r="P663">
            <v>7.6</v>
          </cell>
        </row>
        <row r="664">
          <cell r="P664">
            <v>7.7</v>
          </cell>
        </row>
        <row r="665">
          <cell r="P665">
            <v>10.9</v>
          </cell>
        </row>
        <row r="666">
          <cell r="P666">
            <v>7.6</v>
          </cell>
        </row>
        <row r="667">
          <cell r="P667">
            <v>7.7</v>
          </cell>
        </row>
        <row r="668">
          <cell r="P668">
            <v>7.9</v>
          </cell>
        </row>
        <row r="669">
          <cell r="P669">
            <v>7.7</v>
          </cell>
        </row>
        <row r="670">
          <cell r="P670">
            <v>7.7</v>
          </cell>
        </row>
        <row r="671">
          <cell r="P671">
            <v>7.6</v>
          </cell>
        </row>
        <row r="672">
          <cell r="P672">
            <v>8.5</v>
          </cell>
        </row>
        <row r="673">
          <cell r="P673">
            <v>9.9</v>
          </cell>
        </row>
        <row r="674">
          <cell r="P674">
            <v>8.4</v>
          </cell>
        </row>
        <row r="675">
          <cell r="P675">
            <v>7.8</v>
          </cell>
        </row>
        <row r="676">
          <cell r="P676">
            <v>9.6999999999999993</v>
          </cell>
        </row>
        <row r="677">
          <cell r="P677">
            <v>8</v>
          </cell>
        </row>
        <row r="678">
          <cell r="P678">
            <v>8.8000000000000007</v>
          </cell>
        </row>
        <row r="679">
          <cell r="P679">
            <v>9.9</v>
          </cell>
        </row>
        <row r="680">
          <cell r="P680">
            <v>10.199999999999999</v>
          </cell>
        </row>
        <row r="681">
          <cell r="P681">
            <v>8.5</v>
          </cell>
        </row>
        <row r="682">
          <cell r="P682">
            <v>8.8000000000000007</v>
          </cell>
        </row>
        <row r="683">
          <cell r="P683">
            <v>8.3000000000000007</v>
          </cell>
        </row>
        <row r="684">
          <cell r="P684">
            <v>7.9</v>
          </cell>
        </row>
        <row r="685">
          <cell r="P685">
            <v>7.7</v>
          </cell>
        </row>
        <row r="686">
          <cell r="P686">
            <v>8.1</v>
          </cell>
        </row>
        <row r="687">
          <cell r="P687">
            <v>8.3000000000000007</v>
          </cell>
        </row>
        <row r="688">
          <cell r="P688">
            <v>8.1</v>
          </cell>
        </row>
        <row r="689">
          <cell r="P689">
            <v>8.6999999999999993</v>
          </cell>
        </row>
        <row r="690">
          <cell r="P690">
            <v>9.6</v>
          </cell>
        </row>
        <row r="691">
          <cell r="P691">
            <v>9.3000000000000007</v>
          </cell>
        </row>
        <row r="692">
          <cell r="P692">
            <v>7.9</v>
          </cell>
        </row>
        <row r="693">
          <cell r="P693">
            <v>7.6</v>
          </cell>
        </row>
        <row r="694">
          <cell r="P694">
            <v>11.1</v>
          </cell>
        </row>
        <row r="695">
          <cell r="P695">
            <v>10</v>
          </cell>
        </row>
        <row r="696">
          <cell r="P696">
            <v>7.7</v>
          </cell>
        </row>
        <row r="697">
          <cell r="P697">
            <v>7.6</v>
          </cell>
        </row>
        <row r="698">
          <cell r="P698">
            <v>8.3000000000000007</v>
          </cell>
        </row>
        <row r="699">
          <cell r="P699">
            <v>7.9</v>
          </cell>
        </row>
        <row r="700">
          <cell r="P700">
            <v>8.1999999999999993</v>
          </cell>
        </row>
        <row r="701">
          <cell r="P701">
            <v>9.1999999999999993</v>
          </cell>
        </row>
        <row r="702">
          <cell r="P702">
            <v>8.1999999999999993</v>
          </cell>
        </row>
        <row r="703">
          <cell r="P703">
            <v>8</v>
          </cell>
        </row>
        <row r="704">
          <cell r="P704">
            <v>7.9</v>
          </cell>
        </row>
        <row r="705">
          <cell r="P705">
            <v>10</v>
          </cell>
        </row>
        <row r="706">
          <cell r="P706">
            <v>8.6999999999999993</v>
          </cell>
        </row>
        <row r="707">
          <cell r="P707">
            <v>10</v>
          </cell>
        </row>
        <row r="708">
          <cell r="P708">
            <v>8.1</v>
          </cell>
        </row>
        <row r="709">
          <cell r="P709">
            <v>7.7</v>
          </cell>
        </row>
        <row r="710">
          <cell r="P710">
            <v>7.9</v>
          </cell>
        </row>
        <row r="711">
          <cell r="P711">
            <v>7.6</v>
          </cell>
        </row>
        <row r="712">
          <cell r="P712">
            <v>7.6</v>
          </cell>
        </row>
        <row r="713">
          <cell r="P713">
            <v>7.9</v>
          </cell>
        </row>
        <row r="714">
          <cell r="P714">
            <v>9.1999999999999993</v>
          </cell>
        </row>
        <row r="715">
          <cell r="P715">
            <v>8.6</v>
          </cell>
        </row>
        <row r="716">
          <cell r="P716">
            <v>11.2</v>
          </cell>
        </row>
        <row r="717">
          <cell r="P717">
            <v>7.8</v>
          </cell>
        </row>
        <row r="718">
          <cell r="P718">
            <v>9.9</v>
          </cell>
        </row>
        <row r="719">
          <cell r="P719">
            <v>8</v>
          </cell>
        </row>
        <row r="720">
          <cell r="P720">
            <v>10.3</v>
          </cell>
        </row>
        <row r="721">
          <cell r="P721">
            <v>8.1</v>
          </cell>
        </row>
        <row r="722">
          <cell r="P722">
            <v>9.1</v>
          </cell>
        </row>
        <row r="723">
          <cell r="P723">
            <v>8.1999999999999993</v>
          </cell>
        </row>
        <row r="724">
          <cell r="P724">
            <v>8.5</v>
          </cell>
        </row>
        <row r="725">
          <cell r="P725">
            <v>7.8</v>
          </cell>
        </row>
        <row r="726">
          <cell r="P726">
            <v>8.8000000000000007</v>
          </cell>
        </row>
        <row r="727">
          <cell r="P727">
            <v>8.3000000000000007</v>
          </cell>
        </row>
        <row r="728">
          <cell r="P728">
            <v>8</v>
          </cell>
        </row>
        <row r="729">
          <cell r="P729">
            <v>10.1</v>
          </cell>
        </row>
        <row r="730">
          <cell r="P730">
            <v>7.6</v>
          </cell>
        </row>
        <row r="731">
          <cell r="P731">
            <v>8.1</v>
          </cell>
        </row>
        <row r="732">
          <cell r="P732">
            <v>8.6999999999999993</v>
          </cell>
        </row>
        <row r="733">
          <cell r="P733">
            <v>10.1</v>
          </cell>
        </row>
        <row r="734">
          <cell r="P734">
            <v>8.5</v>
          </cell>
        </row>
        <row r="735">
          <cell r="P735">
            <v>9.8000000000000007</v>
          </cell>
        </row>
        <row r="736">
          <cell r="P736">
            <v>8.3000000000000007</v>
          </cell>
        </row>
        <row r="737">
          <cell r="P737">
            <v>7.9</v>
          </cell>
        </row>
        <row r="738">
          <cell r="P738">
            <v>8.5</v>
          </cell>
        </row>
        <row r="739">
          <cell r="P739">
            <v>8.6999999999999993</v>
          </cell>
        </row>
        <row r="740">
          <cell r="P740">
            <v>7.9</v>
          </cell>
        </row>
        <row r="741">
          <cell r="P741">
            <v>8.1999999999999993</v>
          </cell>
        </row>
        <row r="742">
          <cell r="P742">
            <v>7.6</v>
          </cell>
        </row>
        <row r="743">
          <cell r="P743">
            <v>8</v>
          </cell>
        </row>
        <row r="744">
          <cell r="P744">
            <v>9</v>
          </cell>
        </row>
        <row r="745">
          <cell r="P745">
            <v>10.5</v>
          </cell>
        </row>
        <row r="746">
          <cell r="P746">
            <v>10</v>
          </cell>
        </row>
        <row r="747">
          <cell r="P747">
            <v>7.7</v>
          </cell>
        </row>
        <row r="748">
          <cell r="P748">
            <v>8.1999999999999993</v>
          </cell>
        </row>
        <row r="749">
          <cell r="P749">
            <v>8</v>
          </cell>
        </row>
        <row r="750">
          <cell r="P750">
            <v>7.6</v>
          </cell>
        </row>
        <row r="751">
          <cell r="P751">
            <v>7.6</v>
          </cell>
        </row>
        <row r="752">
          <cell r="P752">
            <v>7.8</v>
          </cell>
        </row>
        <row r="753">
          <cell r="P753">
            <v>8.4</v>
          </cell>
        </row>
        <row r="754">
          <cell r="P754">
            <v>9.6</v>
          </cell>
        </row>
        <row r="755">
          <cell r="P755">
            <v>8</v>
          </cell>
        </row>
        <row r="756">
          <cell r="P756">
            <v>7.7</v>
          </cell>
        </row>
        <row r="757">
          <cell r="P757">
            <v>7.9</v>
          </cell>
        </row>
        <row r="758">
          <cell r="P758">
            <v>8.3000000000000007</v>
          </cell>
        </row>
        <row r="759">
          <cell r="P759">
            <v>8.4</v>
          </cell>
        </row>
        <row r="760">
          <cell r="P760">
            <v>8.4</v>
          </cell>
        </row>
        <row r="761">
          <cell r="P761">
            <v>8.1</v>
          </cell>
        </row>
        <row r="762">
          <cell r="P762">
            <v>8.3000000000000007</v>
          </cell>
        </row>
        <row r="763">
          <cell r="P763">
            <v>7.7</v>
          </cell>
        </row>
        <row r="764">
          <cell r="P764">
            <v>8.8000000000000007</v>
          </cell>
        </row>
        <row r="765">
          <cell r="P765">
            <v>9.4</v>
          </cell>
        </row>
        <row r="766">
          <cell r="P766">
            <v>10</v>
          </cell>
        </row>
        <row r="767">
          <cell r="P767">
            <v>7.7</v>
          </cell>
        </row>
        <row r="768">
          <cell r="P768">
            <v>9.8000000000000007</v>
          </cell>
        </row>
        <row r="769">
          <cell r="P769">
            <v>8</v>
          </cell>
        </row>
        <row r="770">
          <cell r="P770">
            <v>9</v>
          </cell>
        </row>
        <row r="771">
          <cell r="P771">
            <v>7.8</v>
          </cell>
        </row>
        <row r="772">
          <cell r="P772">
            <v>8</v>
          </cell>
        </row>
        <row r="773">
          <cell r="P773">
            <v>8.6</v>
          </cell>
        </row>
        <row r="774">
          <cell r="P774">
            <v>7.6</v>
          </cell>
        </row>
        <row r="775">
          <cell r="P775">
            <v>10</v>
          </cell>
        </row>
        <row r="776">
          <cell r="P776">
            <v>7.9</v>
          </cell>
        </row>
        <row r="777">
          <cell r="P777">
            <v>8.8000000000000007</v>
          </cell>
        </row>
        <row r="778">
          <cell r="P778">
            <v>10.199999999999999</v>
          </cell>
        </row>
        <row r="779">
          <cell r="P779">
            <v>7.6</v>
          </cell>
        </row>
        <row r="780">
          <cell r="P780">
            <v>7.6</v>
          </cell>
        </row>
        <row r="781">
          <cell r="P781">
            <v>7.7</v>
          </cell>
        </row>
        <row r="782">
          <cell r="P782">
            <v>10.8</v>
          </cell>
        </row>
        <row r="783">
          <cell r="P783">
            <v>9.5</v>
          </cell>
        </row>
        <row r="784">
          <cell r="P784">
            <v>7.9</v>
          </cell>
        </row>
        <row r="785">
          <cell r="P785">
            <v>8.4</v>
          </cell>
        </row>
        <row r="786">
          <cell r="P786">
            <v>8.1999999999999993</v>
          </cell>
        </row>
        <row r="787">
          <cell r="P787">
            <v>8</v>
          </cell>
        </row>
        <row r="788">
          <cell r="P788">
            <v>7.6</v>
          </cell>
        </row>
        <row r="789">
          <cell r="P789">
            <v>7.8</v>
          </cell>
        </row>
        <row r="790">
          <cell r="P790">
            <v>7.9</v>
          </cell>
        </row>
        <row r="791">
          <cell r="P791">
            <v>7.7</v>
          </cell>
        </row>
        <row r="792">
          <cell r="P792">
            <v>7.7</v>
          </cell>
        </row>
        <row r="793">
          <cell r="P793">
            <v>8.4</v>
          </cell>
        </row>
        <row r="794">
          <cell r="P794">
            <v>7.9</v>
          </cell>
        </row>
        <row r="795">
          <cell r="P795">
            <v>8.5</v>
          </cell>
        </row>
        <row r="796">
          <cell r="P796">
            <v>7.9</v>
          </cell>
        </row>
        <row r="797">
          <cell r="P797">
            <v>8.3000000000000007</v>
          </cell>
        </row>
        <row r="798">
          <cell r="P798">
            <v>9</v>
          </cell>
        </row>
        <row r="799">
          <cell r="P799">
            <v>10.5</v>
          </cell>
        </row>
        <row r="800">
          <cell r="P800">
            <v>8.1</v>
          </cell>
        </row>
        <row r="801">
          <cell r="P801">
            <v>8.1999999999999993</v>
          </cell>
        </row>
        <row r="802">
          <cell r="P802">
            <v>7.8</v>
          </cell>
        </row>
        <row r="803">
          <cell r="P803">
            <v>7.9</v>
          </cell>
        </row>
        <row r="804">
          <cell r="P804">
            <v>10.6</v>
          </cell>
        </row>
        <row r="805">
          <cell r="P805">
            <v>7.6</v>
          </cell>
        </row>
        <row r="806">
          <cell r="P806">
            <v>8</v>
          </cell>
        </row>
        <row r="807">
          <cell r="P807">
            <v>8</v>
          </cell>
        </row>
        <row r="808">
          <cell r="P808">
            <v>7.9</v>
          </cell>
        </row>
        <row r="809">
          <cell r="P809">
            <v>8.1999999999999993</v>
          </cell>
        </row>
        <row r="810">
          <cell r="P810">
            <v>7.9</v>
          </cell>
        </row>
        <row r="811">
          <cell r="P811">
            <v>7.7</v>
          </cell>
        </row>
        <row r="812">
          <cell r="P812">
            <v>7.9</v>
          </cell>
        </row>
        <row r="813">
          <cell r="P813">
            <v>8.1999999999999993</v>
          </cell>
        </row>
        <row r="814">
          <cell r="P814">
            <v>7.9</v>
          </cell>
        </row>
        <row r="815">
          <cell r="P815">
            <v>7.6</v>
          </cell>
        </row>
        <row r="816">
          <cell r="P816">
            <v>8.5</v>
          </cell>
        </row>
        <row r="817">
          <cell r="P817">
            <v>8.1999999999999993</v>
          </cell>
        </row>
        <row r="818">
          <cell r="P818">
            <v>10.9</v>
          </cell>
        </row>
        <row r="819">
          <cell r="P819">
            <v>10.5</v>
          </cell>
        </row>
        <row r="820">
          <cell r="P820">
            <v>7.7</v>
          </cell>
        </row>
        <row r="821">
          <cell r="P821">
            <v>7.8</v>
          </cell>
        </row>
        <row r="822">
          <cell r="P822">
            <v>9.5</v>
          </cell>
        </row>
        <row r="823">
          <cell r="P823">
            <v>8.1</v>
          </cell>
        </row>
        <row r="824">
          <cell r="P824">
            <v>8.3000000000000007</v>
          </cell>
        </row>
        <row r="825">
          <cell r="P825">
            <v>8.9</v>
          </cell>
        </row>
        <row r="826">
          <cell r="P826">
            <v>8.4</v>
          </cell>
        </row>
        <row r="827">
          <cell r="P827">
            <v>7.7</v>
          </cell>
        </row>
        <row r="828">
          <cell r="P828">
            <v>9.6</v>
          </cell>
        </row>
        <row r="829">
          <cell r="P829">
            <v>8.5</v>
          </cell>
        </row>
        <row r="830">
          <cell r="P830">
            <v>7.9</v>
          </cell>
        </row>
        <row r="831">
          <cell r="P831">
            <v>7.7</v>
          </cell>
        </row>
        <row r="832">
          <cell r="P832">
            <v>7.9</v>
          </cell>
        </row>
        <row r="833">
          <cell r="P833">
            <v>9.3000000000000007</v>
          </cell>
        </row>
        <row r="834">
          <cell r="P834">
            <v>11</v>
          </cell>
        </row>
        <row r="835">
          <cell r="P835">
            <v>7.7</v>
          </cell>
        </row>
        <row r="836">
          <cell r="P836">
            <v>7.9</v>
          </cell>
        </row>
        <row r="837">
          <cell r="P837">
            <v>9.8000000000000007</v>
          </cell>
        </row>
        <row r="838">
          <cell r="P838">
            <v>8.6999999999999993</v>
          </cell>
        </row>
        <row r="839">
          <cell r="P839">
            <v>9.3000000000000007</v>
          </cell>
        </row>
        <row r="840">
          <cell r="P840">
            <v>10.199999999999999</v>
          </cell>
        </row>
        <row r="841">
          <cell r="P841">
            <v>8.1</v>
          </cell>
        </row>
        <row r="842">
          <cell r="P842">
            <v>8.5</v>
          </cell>
        </row>
        <row r="843">
          <cell r="P843">
            <v>8.3000000000000007</v>
          </cell>
        </row>
        <row r="844">
          <cell r="P844">
            <v>8.8000000000000007</v>
          </cell>
        </row>
        <row r="845">
          <cell r="P845">
            <v>7.7</v>
          </cell>
        </row>
        <row r="846">
          <cell r="P846">
            <v>8.3000000000000007</v>
          </cell>
        </row>
        <row r="847">
          <cell r="P847">
            <v>9.5</v>
          </cell>
        </row>
        <row r="848">
          <cell r="P848">
            <v>7.7</v>
          </cell>
        </row>
        <row r="849">
          <cell r="P849">
            <v>8.4</v>
          </cell>
        </row>
        <row r="850">
          <cell r="P850">
            <v>7.6</v>
          </cell>
        </row>
        <row r="851">
          <cell r="P851">
            <v>8.6</v>
          </cell>
        </row>
        <row r="852">
          <cell r="P852">
            <v>7.7</v>
          </cell>
        </row>
        <row r="853">
          <cell r="P853">
            <v>9</v>
          </cell>
        </row>
        <row r="854">
          <cell r="P854">
            <v>7.7</v>
          </cell>
        </row>
        <row r="855">
          <cell r="P855">
            <v>8.5</v>
          </cell>
        </row>
        <row r="856">
          <cell r="P856">
            <v>8.1</v>
          </cell>
        </row>
        <row r="857">
          <cell r="P857">
            <v>7.6</v>
          </cell>
        </row>
        <row r="858">
          <cell r="P858">
            <v>7.7</v>
          </cell>
        </row>
        <row r="859">
          <cell r="P859">
            <v>7.8</v>
          </cell>
        </row>
        <row r="860">
          <cell r="P860">
            <v>8.1999999999999993</v>
          </cell>
        </row>
        <row r="861">
          <cell r="P861">
            <v>7.7</v>
          </cell>
        </row>
        <row r="862">
          <cell r="P862">
            <v>8.6999999999999993</v>
          </cell>
        </row>
        <row r="863">
          <cell r="P863">
            <v>7.8</v>
          </cell>
        </row>
        <row r="864">
          <cell r="P864">
            <v>8.5</v>
          </cell>
        </row>
        <row r="865">
          <cell r="P865">
            <v>8.1999999999999993</v>
          </cell>
        </row>
        <row r="866">
          <cell r="P866">
            <v>7.8</v>
          </cell>
        </row>
        <row r="867">
          <cell r="P867">
            <v>8.1999999999999993</v>
          </cell>
        </row>
        <row r="868">
          <cell r="P868">
            <v>7.6</v>
          </cell>
        </row>
        <row r="869">
          <cell r="P869">
            <v>8.4</v>
          </cell>
        </row>
        <row r="870">
          <cell r="P870">
            <v>8.6999999999999993</v>
          </cell>
        </row>
        <row r="871">
          <cell r="P871">
            <v>9.4</v>
          </cell>
        </row>
        <row r="872">
          <cell r="P872">
            <v>8.9</v>
          </cell>
        </row>
        <row r="873">
          <cell r="P873">
            <v>7.8</v>
          </cell>
        </row>
        <row r="874">
          <cell r="P874">
            <v>9.4</v>
          </cell>
        </row>
        <row r="875">
          <cell r="P875">
            <v>7.6</v>
          </cell>
        </row>
        <row r="876">
          <cell r="P876">
            <v>7.8</v>
          </cell>
        </row>
        <row r="877">
          <cell r="P877">
            <v>8.1999999999999993</v>
          </cell>
        </row>
        <row r="878">
          <cell r="P878">
            <v>8.4</v>
          </cell>
        </row>
        <row r="879">
          <cell r="P879">
            <v>9.6999999999999993</v>
          </cell>
        </row>
        <row r="880">
          <cell r="P880">
            <v>8.3000000000000007</v>
          </cell>
        </row>
        <row r="881">
          <cell r="P881">
            <v>7.6</v>
          </cell>
        </row>
        <row r="882">
          <cell r="P882">
            <v>7.9</v>
          </cell>
        </row>
        <row r="883">
          <cell r="P883">
            <v>8.8000000000000007</v>
          </cell>
        </row>
        <row r="884">
          <cell r="P884">
            <v>9.3000000000000007</v>
          </cell>
        </row>
        <row r="885">
          <cell r="P885">
            <v>9.4</v>
          </cell>
        </row>
        <row r="886">
          <cell r="P886">
            <v>7.6</v>
          </cell>
        </row>
        <row r="887">
          <cell r="P887">
            <v>8.1</v>
          </cell>
        </row>
        <row r="888">
          <cell r="P888">
            <v>7.6</v>
          </cell>
        </row>
        <row r="889">
          <cell r="P889">
            <v>7.7</v>
          </cell>
        </row>
        <row r="890">
          <cell r="P890">
            <v>8.9</v>
          </cell>
        </row>
        <row r="891">
          <cell r="P891">
            <v>10.199999999999999</v>
          </cell>
        </row>
        <row r="892">
          <cell r="P892">
            <v>8.6</v>
          </cell>
        </row>
        <row r="893">
          <cell r="P893">
            <v>7.8</v>
          </cell>
        </row>
        <row r="894">
          <cell r="P894">
            <v>9.1999999999999993</v>
          </cell>
        </row>
        <row r="895">
          <cell r="P895">
            <v>7.8</v>
          </cell>
        </row>
        <row r="896">
          <cell r="P896">
            <v>8</v>
          </cell>
        </row>
        <row r="897">
          <cell r="P897">
            <v>8.1</v>
          </cell>
        </row>
        <row r="898">
          <cell r="P898">
            <v>7.6</v>
          </cell>
        </row>
        <row r="899">
          <cell r="P899">
            <v>7.8</v>
          </cell>
        </row>
        <row r="900">
          <cell r="P900">
            <v>8.5</v>
          </cell>
        </row>
        <row r="901">
          <cell r="P901">
            <v>7.9</v>
          </cell>
        </row>
        <row r="902">
          <cell r="P902">
            <v>7.6</v>
          </cell>
        </row>
        <row r="903">
          <cell r="P903">
            <v>8.1</v>
          </cell>
        </row>
        <row r="904">
          <cell r="P904">
            <v>8.6</v>
          </cell>
        </row>
        <row r="905">
          <cell r="P905">
            <v>7.6</v>
          </cell>
        </row>
        <row r="906">
          <cell r="P906">
            <v>7.9</v>
          </cell>
        </row>
        <row r="907">
          <cell r="P907">
            <v>7.7</v>
          </cell>
        </row>
        <row r="908">
          <cell r="P908">
            <v>9</v>
          </cell>
        </row>
        <row r="909">
          <cell r="P909">
            <v>7.6</v>
          </cell>
        </row>
        <row r="910">
          <cell r="P910">
            <v>8.5</v>
          </cell>
        </row>
        <row r="911">
          <cell r="P911">
            <v>8</v>
          </cell>
        </row>
        <row r="912">
          <cell r="P912">
            <v>8</v>
          </cell>
        </row>
        <row r="913">
          <cell r="P913">
            <v>8.1</v>
          </cell>
        </row>
        <row r="914">
          <cell r="P914">
            <v>7.6</v>
          </cell>
        </row>
        <row r="915">
          <cell r="P915">
            <v>8.1</v>
          </cell>
        </row>
        <row r="916">
          <cell r="P916">
            <v>8.3000000000000007</v>
          </cell>
        </row>
        <row r="917">
          <cell r="P917">
            <v>9.8000000000000007</v>
          </cell>
        </row>
        <row r="918">
          <cell r="P918">
            <v>9.3000000000000007</v>
          </cell>
        </row>
        <row r="919">
          <cell r="P919">
            <v>8.6999999999999993</v>
          </cell>
        </row>
        <row r="920">
          <cell r="P920">
            <v>7.6</v>
          </cell>
        </row>
        <row r="921">
          <cell r="P921">
            <v>8.5</v>
          </cell>
        </row>
        <row r="922">
          <cell r="P922">
            <v>7.6</v>
          </cell>
        </row>
        <row r="923">
          <cell r="P923">
            <v>8.1999999999999993</v>
          </cell>
        </row>
        <row r="924">
          <cell r="P924">
            <v>8.5</v>
          </cell>
        </row>
        <row r="925">
          <cell r="P925">
            <v>10.5</v>
          </cell>
        </row>
        <row r="926">
          <cell r="P926">
            <v>7.6</v>
          </cell>
        </row>
        <row r="927">
          <cell r="P927">
            <v>7.7</v>
          </cell>
        </row>
        <row r="928">
          <cell r="P928">
            <v>8.6</v>
          </cell>
        </row>
        <row r="929">
          <cell r="P929">
            <v>8.3000000000000007</v>
          </cell>
        </row>
        <row r="930">
          <cell r="P930">
            <v>7.9</v>
          </cell>
        </row>
        <row r="931">
          <cell r="P931">
            <v>7.6</v>
          </cell>
        </row>
        <row r="932">
          <cell r="P932">
            <v>8.6</v>
          </cell>
        </row>
        <row r="933">
          <cell r="P933">
            <v>8.4</v>
          </cell>
        </row>
        <row r="934">
          <cell r="P934">
            <v>8.6999999999999993</v>
          </cell>
        </row>
        <row r="935">
          <cell r="P935">
            <v>7.6</v>
          </cell>
        </row>
        <row r="936">
          <cell r="P936">
            <v>7.7</v>
          </cell>
        </row>
        <row r="937">
          <cell r="P937">
            <v>8.1</v>
          </cell>
        </row>
        <row r="938">
          <cell r="P938">
            <v>8.1</v>
          </cell>
        </row>
        <row r="939">
          <cell r="P939">
            <v>9.1999999999999993</v>
          </cell>
        </row>
        <row r="940">
          <cell r="P940">
            <v>7.6</v>
          </cell>
        </row>
        <row r="941">
          <cell r="P941">
            <v>7.6</v>
          </cell>
        </row>
        <row r="942">
          <cell r="P942">
            <v>8.1999999999999993</v>
          </cell>
        </row>
        <row r="943">
          <cell r="P943">
            <v>8.1</v>
          </cell>
        </row>
        <row r="944">
          <cell r="P944">
            <v>8.1</v>
          </cell>
        </row>
        <row r="945">
          <cell r="P945">
            <v>9.3000000000000007</v>
          </cell>
        </row>
        <row r="946">
          <cell r="P946">
            <v>7.6</v>
          </cell>
        </row>
        <row r="947">
          <cell r="P947">
            <v>7.7</v>
          </cell>
        </row>
        <row r="948">
          <cell r="P948">
            <v>7.6</v>
          </cell>
        </row>
        <row r="949">
          <cell r="P949">
            <v>7.6</v>
          </cell>
        </row>
        <row r="950">
          <cell r="P950">
            <v>7.7</v>
          </cell>
        </row>
        <row r="951">
          <cell r="P951">
            <v>8.1</v>
          </cell>
        </row>
        <row r="952">
          <cell r="P952">
            <v>9.1999999999999993</v>
          </cell>
        </row>
        <row r="953">
          <cell r="P953">
            <v>9.5</v>
          </cell>
        </row>
        <row r="954">
          <cell r="P954">
            <v>8.1</v>
          </cell>
        </row>
        <row r="955">
          <cell r="P955">
            <v>8</v>
          </cell>
        </row>
        <row r="956">
          <cell r="P956">
            <v>7.7</v>
          </cell>
        </row>
        <row r="957">
          <cell r="P957">
            <v>9.9</v>
          </cell>
        </row>
        <row r="958">
          <cell r="P958">
            <v>7.9</v>
          </cell>
        </row>
        <row r="959">
          <cell r="P959">
            <v>7.9</v>
          </cell>
        </row>
        <row r="960">
          <cell r="P960">
            <v>8.6</v>
          </cell>
        </row>
        <row r="961">
          <cell r="P961">
            <v>8.4</v>
          </cell>
        </row>
        <row r="962">
          <cell r="P962">
            <v>7.6</v>
          </cell>
        </row>
        <row r="963">
          <cell r="P963">
            <v>7.6</v>
          </cell>
        </row>
        <row r="964">
          <cell r="P964">
            <v>8.5</v>
          </cell>
        </row>
        <row r="965">
          <cell r="P965">
            <v>8.6999999999999993</v>
          </cell>
        </row>
        <row r="966">
          <cell r="P966">
            <v>7.8</v>
          </cell>
        </row>
        <row r="967">
          <cell r="P967">
            <v>7.7</v>
          </cell>
        </row>
        <row r="968">
          <cell r="P968">
            <v>7.7</v>
          </cell>
        </row>
        <row r="969">
          <cell r="P969">
            <v>7.7</v>
          </cell>
        </row>
        <row r="970">
          <cell r="P970">
            <v>7.6</v>
          </cell>
        </row>
        <row r="971">
          <cell r="P971">
            <v>8.1999999999999993</v>
          </cell>
        </row>
        <row r="972">
          <cell r="P972">
            <v>9.5</v>
          </cell>
        </row>
        <row r="973">
          <cell r="P973">
            <v>9.5</v>
          </cell>
        </row>
        <row r="974">
          <cell r="P974">
            <v>8.8000000000000007</v>
          </cell>
        </row>
        <row r="975">
          <cell r="P975">
            <v>11.7</v>
          </cell>
        </row>
        <row r="976">
          <cell r="P976">
            <v>8.6999999999999993</v>
          </cell>
        </row>
        <row r="977">
          <cell r="P977">
            <v>10.3</v>
          </cell>
        </row>
        <row r="978">
          <cell r="P978">
            <v>7.6</v>
          </cell>
        </row>
        <row r="979">
          <cell r="P979">
            <v>7.8</v>
          </cell>
        </row>
        <row r="980">
          <cell r="P980">
            <v>8.4</v>
          </cell>
        </row>
        <row r="981">
          <cell r="P981">
            <v>8.5</v>
          </cell>
        </row>
        <row r="982">
          <cell r="P982">
            <v>8.1999999999999993</v>
          </cell>
        </row>
        <row r="983">
          <cell r="P983">
            <v>8.6999999999999993</v>
          </cell>
        </row>
        <row r="984">
          <cell r="P984">
            <v>7.8</v>
          </cell>
        </row>
        <row r="985">
          <cell r="P985">
            <v>10.6</v>
          </cell>
        </row>
        <row r="986">
          <cell r="P986">
            <v>8.3000000000000007</v>
          </cell>
        </row>
        <row r="987">
          <cell r="P987">
            <v>7.7</v>
          </cell>
        </row>
        <row r="988">
          <cell r="P988">
            <v>9</v>
          </cell>
        </row>
        <row r="989">
          <cell r="P989">
            <v>8.6</v>
          </cell>
        </row>
        <row r="990">
          <cell r="P990">
            <v>9.6</v>
          </cell>
        </row>
        <row r="991">
          <cell r="P991">
            <v>7.6</v>
          </cell>
        </row>
        <row r="992">
          <cell r="P992">
            <v>8.3000000000000007</v>
          </cell>
        </row>
        <row r="993">
          <cell r="P993">
            <v>8.3000000000000007</v>
          </cell>
        </row>
        <row r="994">
          <cell r="P994">
            <v>8.3000000000000007</v>
          </cell>
        </row>
        <row r="995">
          <cell r="P995">
            <v>13.3</v>
          </cell>
        </row>
        <row r="996">
          <cell r="P996">
            <v>8.5</v>
          </cell>
        </row>
        <row r="997">
          <cell r="P997">
            <v>8</v>
          </cell>
        </row>
        <row r="998">
          <cell r="P998">
            <v>9.4</v>
          </cell>
        </row>
        <row r="999">
          <cell r="P999">
            <v>7.8</v>
          </cell>
        </row>
        <row r="1000">
          <cell r="P1000">
            <v>7.7</v>
          </cell>
        </row>
        <row r="1001">
          <cell r="P1001">
            <v>7.6</v>
          </cell>
        </row>
        <row r="1002">
          <cell r="P1002">
            <v>8.1</v>
          </cell>
        </row>
        <row r="1003">
          <cell r="P1003">
            <v>10.1</v>
          </cell>
        </row>
        <row r="1004">
          <cell r="P1004">
            <v>12.7</v>
          </cell>
        </row>
        <row r="1005">
          <cell r="P1005">
            <v>8.5</v>
          </cell>
        </row>
        <row r="1006">
          <cell r="P1006">
            <v>8.4</v>
          </cell>
        </row>
        <row r="1007">
          <cell r="P1007">
            <v>9</v>
          </cell>
        </row>
        <row r="1008">
          <cell r="P1008">
            <v>7.6</v>
          </cell>
        </row>
        <row r="1009">
          <cell r="P1009">
            <v>9.5</v>
          </cell>
        </row>
        <row r="1010">
          <cell r="P1010">
            <v>8.3000000000000007</v>
          </cell>
        </row>
        <row r="1011">
          <cell r="P1011">
            <v>8</v>
          </cell>
        </row>
        <row r="1012">
          <cell r="P1012">
            <v>8.8000000000000007</v>
          </cell>
        </row>
        <row r="1013">
          <cell r="P1013">
            <v>7.8</v>
          </cell>
        </row>
        <row r="1014">
          <cell r="P1014">
            <v>9</v>
          </cell>
        </row>
        <row r="1015">
          <cell r="P1015">
            <v>9.1999999999999993</v>
          </cell>
        </row>
        <row r="1016">
          <cell r="P1016">
            <v>7.6</v>
          </cell>
        </row>
        <row r="1017">
          <cell r="P1017">
            <v>7.7</v>
          </cell>
        </row>
        <row r="1018">
          <cell r="P1018">
            <v>7.8</v>
          </cell>
        </row>
        <row r="1019">
          <cell r="P1019">
            <v>7.7</v>
          </cell>
        </row>
        <row r="1020">
          <cell r="P1020">
            <v>8.4</v>
          </cell>
        </row>
        <row r="1021">
          <cell r="P1021">
            <v>8.1</v>
          </cell>
        </row>
        <row r="1022">
          <cell r="P1022">
            <v>8.6</v>
          </cell>
        </row>
        <row r="1023">
          <cell r="P1023">
            <v>8</v>
          </cell>
        </row>
        <row r="1024">
          <cell r="P1024">
            <v>9.1999999999999993</v>
          </cell>
        </row>
        <row r="1025">
          <cell r="P1025">
            <v>7.7</v>
          </cell>
        </row>
        <row r="1026">
          <cell r="P1026">
            <v>7.7</v>
          </cell>
        </row>
        <row r="1027">
          <cell r="P1027">
            <v>8.5</v>
          </cell>
        </row>
        <row r="1028">
          <cell r="P1028">
            <v>8.1999999999999993</v>
          </cell>
        </row>
        <row r="1029">
          <cell r="P1029">
            <v>8</v>
          </cell>
        </row>
        <row r="1030">
          <cell r="P1030">
            <v>7.7</v>
          </cell>
        </row>
        <row r="1031">
          <cell r="P1031">
            <v>8.8000000000000007</v>
          </cell>
        </row>
        <row r="1032">
          <cell r="P1032">
            <v>9.1</v>
          </cell>
        </row>
        <row r="1033">
          <cell r="P1033">
            <v>7.8</v>
          </cell>
        </row>
        <row r="1034">
          <cell r="P1034">
            <v>8.6999999999999993</v>
          </cell>
        </row>
        <row r="1035">
          <cell r="P1035">
            <v>8.1999999999999993</v>
          </cell>
        </row>
        <row r="1036">
          <cell r="P1036">
            <v>8.6999999999999993</v>
          </cell>
        </row>
        <row r="1037">
          <cell r="P1037">
            <v>11.5</v>
          </cell>
        </row>
        <row r="1038">
          <cell r="P1038">
            <v>9.5</v>
          </cell>
        </row>
        <row r="1039">
          <cell r="P1039">
            <v>9.9</v>
          </cell>
        </row>
        <row r="1040">
          <cell r="P1040">
            <v>8.1</v>
          </cell>
        </row>
        <row r="1041">
          <cell r="P1041">
            <v>10.6</v>
          </cell>
        </row>
        <row r="1042">
          <cell r="P1042">
            <v>8.5</v>
          </cell>
        </row>
        <row r="1043">
          <cell r="P1043">
            <v>8.4</v>
          </cell>
        </row>
        <row r="1044">
          <cell r="P1044">
            <v>7.6</v>
          </cell>
        </row>
        <row r="1045">
          <cell r="P1045">
            <v>8.5</v>
          </cell>
        </row>
        <row r="1046">
          <cell r="P1046">
            <v>8.1</v>
          </cell>
        </row>
        <row r="1047">
          <cell r="P1047">
            <v>7.7</v>
          </cell>
        </row>
        <row r="1048">
          <cell r="P1048">
            <v>8.6999999999999993</v>
          </cell>
        </row>
        <row r="1049">
          <cell r="P1049">
            <v>7.8</v>
          </cell>
        </row>
        <row r="1050">
          <cell r="P1050">
            <v>7.7</v>
          </cell>
        </row>
        <row r="1051">
          <cell r="P1051">
            <v>9.6</v>
          </cell>
        </row>
        <row r="1052">
          <cell r="P1052">
            <v>8</v>
          </cell>
        </row>
        <row r="1053">
          <cell r="P1053">
            <v>11</v>
          </cell>
        </row>
        <row r="1054">
          <cell r="P1054">
            <v>8.5</v>
          </cell>
        </row>
        <row r="1055">
          <cell r="P1055">
            <v>8.6999999999999993</v>
          </cell>
        </row>
        <row r="1056">
          <cell r="P1056">
            <v>11.9</v>
          </cell>
        </row>
        <row r="1057">
          <cell r="P1057">
            <v>8.8000000000000007</v>
          </cell>
        </row>
        <row r="1058">
          <cell r="P1058">
            <v>7.7</v>
          </cell>
        </row>
        <row r="1059">
          <cell r="P1059">
            <v>9.4</v>
          </cell>
        </row>
        <row r="1060">
          <cell r="P1060">
            <v>9.6999999999999993</v>
          </cell>
        </row>
        <row r="1061">
          <cell r="P1061">
            <v>8.4</v>
          </cell>
        </row>
        <row r="1062">
          <cell r="P1062">
            <v>8.5</v>
          </cell>
        </row>
        <row r="1063">
          <cell r="P1063">
            <v>7.8</v>
          </cell>
        </row>
        <row r="1064">
          <cell r="P1064">
            <v>7.8</v>
          </cell>
        </row>
        <row r="1065">
          <cell r="P1065">
            <v>8.5</v>
          </cell>
        </row>
        <row r="1066">
          <cell r="P1066">
            <v>8.5</v>
          </cell>
        </row>
        <row r="1067">
          <cell r="P1067">
            <v>9.1999999999999993</v>
          </cell>
        </row>
        <row r="1068">
          <cell r="P1068">
            <v>8.3000000000000007</v>
          </cell>
        </row>
        <row r="1069">
          <cell r="P1069">
            <v>8.9</v>
          </cell>
        </row>
        <row r="1070">
          <cell r="P1070">
            <v>7.8</v>
          </cell>
        </row>
        <row r="1071">
          <cell r="P1071">
            <v>7.6</v>
          </cell>
        </row>
        <row r="1072">
          <cell r="P1072">
            <v>7.7</v>
          </cell>
        </row>
        <row r="1073">
          <cell r="P1073">
            <v>8</v>
          </cell>
        </row>
        <row r="1074">
          <cell r="P1074">
            <v>7.6</v>
          </cell>
        </row>
        <row r="1075">
          <cell r="P1075">
            <v>7.9</v>
          </cell>
        </row>
        <row r="1076">
          <cell r="P1076">
            <v>7.8</v>
          </cell>
        </row>
        <row r="1077">
          <cell r="P1077">
            <v>7.7</v>
          </cell>
        </row>
        <row r="1078">
          <cell r="P1078">
            <v>8.9</v>
          </cell>
        </row>
        <row r="1079">
          <cell r="P1079">
            <v>8.3000000000000007</v>
          </cell>
        </row>
        <row r="1080">
          <cell r="P1080">
            <v>8.5</v>
          </cell>
        </row>
        <row r="1081">
          <cell r="P1081">
            <v>7.9</v>
          </cell>
        </row>
        <row r="1082">
          <cell r="P1082">
            <v>8</v>
          </cell>
        </row>
        <row r="1083">
          <cell r="P1083">
            <v>8.1999999999999993</v>
          </cell>
        </row>
        <row r="1084">
          <cell r="P1084">
            <v>7.6</v>
          </cell>
        </row>
        <row r="1085">
          <cell r="P1085">
            <v>8.6</v>
          </cell>
        </row>
        <row r="1086">
          <cell r="P1086">
            <v>10.3</v>
          </cell>
        </row>
        <row r="1087">
          <cell r="P1087">
            <v>10.8</v>
          </cell>
        </row>
        <row r="1088">
          <cell r="P1088">
            <v>7.8</v>
          </cell>
        </row>
        <row r="1089">
          <cell r="P1089">
            <v>7.7</v>
          </cell>
        </row>
        <row r="1090">
          <cell r="P1090">
            <v>8.5</v>
          </cell>
        </row>
        <row r="1091">
          <cell r="P1091">
            <v>7.9</v>
          </cell>
        </row>
        <row r="1092">
          <cell r="P1092">
            <v>9.4</v>
          </cell>
        </row>
        <row r="1093">
          <cell r="P1093">
            <v>7.7</v>
          </cell>
        </row>
        <row r="1094">
          <cell r="P1094">
            <v>8.6999999999999993</v>
          </cell>
        </row>
        <row r="1095">
          <cell r="P1095">
            <v>10.5</v>
          </cell>
        </row>
        <row r="1096">
          <cell r="P1096">
            <v>7.6</v>
          </cell>
        </row>
        <row r="1097">
          <cell r="P1097">
            <v>7.9</v>
          </cell>
        </row>
        <row r="1098">
          <cell r="P1098">
            <v>8.6999999999999993</v>
          </cell>
        </row>
        <row r="1099">
          <cell r="P1099">
            <v>8.1</v>
          </cell>
        </row>
        <row r="1100">
          <cell r="P1100">
            <v>7.8</v>
          </cell>
        </row>
        <row r="1101">
          <cell r="P1101">
            <v>7.6</v>
          </cell>
        </row>
        <row r="1102">
          <cell r="P1102">
            <v>10.3</v>
          </cell>
        </row>
        <row r="1103">
          <cell r="P1103">
            <v>7.6</v>
          </cell>
        </row>
        <row r="1104">
          <cell r="P1104">
            <v>9.6</v>
          </cell>
        </row>
        <row r="1105">
          <cell r="P1105">
            <v>9.9</v>
          </cell>
        </row>
        <row r="1106">
          <cell r="P1106">
            <v>9.3000000000000007</v>
          </cell>
        </row>
        <row r="1107">
          <cell r="P1107">
            <v>7.6</v>
          </cell>
        </row>
        <row r="1108">
          <cell r="P1108">
            <v>8.1999999999999993</v>
          </cell>
        </row>
        <row r="1109">
          <cell r="P1109">
            <v>10</v>
          </cell>
        </row>
        <row r="1110">
          <cell r="P1110">
            <v>9.4</v>
          </cell>
        </row>
        <row r="1111">
          <cell r="P1111">
            <v>7.6</v>
          </cell>
        </row>
        <row r="1112">
          <cell r="P1112">
            <v>8.1</v>
          </cell>
        </row>
        <row r="1113">
          <cell r="P1113">
            <v>7.8</v>
          </cell>
        </row>
        <row r="1114">
          <cell r="P1114">
            <v>7.9</v>
          </cell>
        </row>
        <row r="1115">
          <cell r="P1115">
            <v>7.6</v>
          </cell>
        </row>
        <row r="1116">
          <cell r="P1116">
            <v>7.8</v>
          </cell>
        </row>
        <row r="1117">
          <cell r="P1117">
            <v>8.3000000000000007</v>
          </cell>
        </row>
        <row r="1118">
          <cell r="P1118">
            <v>10.199999999999999</v>
          </cell>
        </row>
        <row r="1119">
          <cell r="P1119">
            <v>8</v>
          </cell>
        </row>
        <row r="1120">
          <cell r="P1120">
            <v>8.1</v>
          </cell>
        </row>
        <row r="1121">
          <cell r="P1121">
            <v>10.1</v>
          </cell>
        </row>
        <row r="1122">
          <cell r="P1122">
            <v>8.8000000000000007</v>
          </cell>
        </row>
        <row r="1123">
          <cell r="P1123">
            <v>8.6</v>
          </cell>
        </row>
        <row r="1124">
          <cell r="P1124">
            <v>7.6</v>
          </cell>
        </row>
        <row r="1125">
          <cell r="P1125">
            <v>8.5</v>
          </cell>
        </row>
        <row r="1126">
          <cell r="P1126">
            <v>8.4</v>
          </cell>
        </row>
        <row r="1127">
          <cell r="P1127">
            <v>8.6999999999999993</v>
          </cell>
        </row>
        <row r="1128">
          <cell r="P1128">
            <v>7.8</v>
          </cell>
        </row>
        <row r="1129">
          <cell r="P1129">
            <v>8.1</v>
          </cell>
        </row>
        <row r="1130">
          <cell r="P1130">
            <v>8.1</v>
          </cell>
        </row>
        <row r="1131">
          <cell r="P1131">
            <v>7.8</v>
          </cell>
        </row>
        <row r="1132">
          <cell r="P1132">
            <v>8.8000000000000007</v>
          </cell>
        </row>
        <row r="1133">
          <cell r="P1133">
            <v>8.1999999999999993</v>
          </cell>
        </row>
        <row r="1134">
          <cell r="P1134">
            <v>9.1999999999999993</v>
          </cell>
        </row>
        <row r="1135">
          <cell r="P1135">
            <v>9.9</v>
          </cell>
        </row>
        <row r="1136">
          <cell r="P1136">
            <v>7.6</v>
          </cell>
        </row>
        <row r="1137">
          <cell r="P1137">
            <v>8.6</v>
          </cell>
        </row>
        <row r="1138">
          <cell r="P1138">
            <v>7.7</v>
          </cell>
        </row>
        <row r="1139">
          <cell r="P1139">
            <v>8.4</v>
          </cell>
        </row>
        <row r="1140">
          <cell r="P1140">
            <v>7.6</v>
          </cell>
        </row>
        <row r="1141">
          <cell r="P1141">
            <v>8.1999999999999993</v>
          </cell>
        </row>
        <row r="1142">
          <cell r="P1142">
            <v>7.6</v>
          </cell>
        </row>
        <row r="1143">
          <cell r="P1143">
            <v>7.7</v>
          </cell>
        </row>
        <row r="1144">
          <cell r="P1144">
            <v>7.8</v>
          </cell>
        </row>
        <row r="1145">
          <cell r="P1145">
            <v>9.4</v>
          </cell>
        </row>
        <row r="1146">
          <cell r="P1146">
            <v>8.1</v>
          </cell>
        </row>
        <row r="1147">
          <cell r="P1147">
            <v>7.6</v>
          </cell>
        </row>
        <row r="1148">
          <cell r="P1148">
            <v>7.9</v>
          </cell>
        </row>
        <row r="1149">
          <cell r="P1149">
            <v>8.8000000000000007</v>
          </cell>
        </row>
        <row r="1150">
          <cell r="P1150">
            <v>8.8000000000000007</v>
          </cell>
        </row>
        <row r="1151">
          <cell r="P1151">
            <v>7.9</v>
          </cell>
        </row>
        <row r="1152">
          <cell r="P1152">
            <v>8.1999999999999993</v>
          </cell>
        </row>
        <row r="1153">
          <cell r="P1153">
            <v>7.9</v>
          </cell>
        </row>
        <row r="1154">
          <cell r="P1154">
            <v>9.5</v>
          </cell>
        </row>
        <row r="1155">
          <cell r="P1155">
            <v>7.6</v>
          </cell>
        </row>
        <row r="1156">
          <cell r="P1156">
            <v>9.4</v>
          </cell>
        </row>
        <row r="1157">
          <cell r="P1157">
            <v>7.6</v>
          </cell>
        </row>
        <row r="1158">
          <cell r="P1158">
            <v>8.8000000000000007</v>
          </cell>
        </row>
        <row r="1159">
          <cell r="P1159">
            <v>7.7</v>
          </cell>
        </row>
        <row r="1160">
          <cell r="P1160">
            <v>8.6</v>
          </cell>
        </row>
        <row r="1161">
          <cell r="P1161">
            <v>8.1</v>
          </cell>
        </row>
        <row r="1162">
          <cell r="P1162">
            <v>8.6999999999999993</v>
          </cell>
        </row>
        <row r="1163">
          <cell r="P1163">
            <v>11.4</v>
          </cell>
        </row>
        <row r="1164">
          <cell r="P1164">
            <v>7.8</v>
          </cell>
        </row>
        <row r="1165">
          <cell r="P1165">
            <v>7.9</v>
          </cell>
        </row>
        <row r="1166">
          <cell r="P1166">
            <v>8.6999999999999993</v>
          </cell>
        </row>
        <row r="1167">
          <cell r="P1167">
            <v>7.8</v>
          </cell>
        </row>
        <row r="1168">
          <cell r="P1168">
            <v>8</v>
          </cell>
        </row>
        <row r="1169">
          <cell r="P1169">
            <v>7.7</v>
          </cell>
        </row>
        <row r="1170">
          <cell r="P1170">
            <v>7.8</v>
          </cell>
        </row>
        <row r="1171">
          <cell r="P1171">
            <v>7.7</v>
          </cell>
        </row>
        <row r="1172">
          <cell r="P1172">
            <v>8.8000000000000007</v>
          </cell>
        </row>
        <row r="1173">
          <cell r="P1173">
            <v>9.6999999999999993</v>
          </cell>
        </row>
        <row r="1174">
          <cell r="P1174">
            <v>9.6999999999999993</v>
          </cell>
        </row>
        <row r="1175">
          <cell r="P1175">
            <v>7.8</v>
          </cell>
        </row>
        <row r="1176">
          <cell r="P1176">
            <v>7.6</v>
          </cell>
        </row>
        <row r="1177">
          <cell r="P1177">
            <v>7.6</v>
          </cell>
        </row>
        <row r="1178">
          <cell r="P1178">
            <v>8</v>
          </cell>
        </row>
        <row r="1179">
          <cell r="P1179">
            <v>9.4</v>
          </cell>
        </row>
        <row r="1180">
          <cell r="P1180">
            <v>8.5</v>
          </cell>
        </row>
        <row r="1181">
          <cell r="P1181">
            <v>9.5</v>
          </cell>
        </row>
        <row r="1182">
          <cell r="P1182">
            <v>7.7</v>
          </cell>
        </row>
        <row r="1183">
          <cell r="P1183">
            <v>8.3000000000000007</v>
          </cell>
        </row>
        <row r="1184">
          <cell r="P1184">
            <v>7.6</v>
          </cell>
        </row>
        <row r="1185">
          <cell r="P1185">
            <v>7.6</v>
          </cell>
        </row>
        <row r="1186">
          <cell r="P1186">
            <v>7.7</v>
          </cell>
        </row>
        <row r="1187">
          <cell r="P1187">
            <v>7.6</v>
          </cell>
        </row>
        <row r="1188">
          <cell r="P1188">
            <v>8.1</v>
          </cell>
        </row>
        <row r="1189">
          <cell r="P1189">
            <v>8.6</v>
          </cell>
        </row>
        <row r="1190">
          <cell r="P1190">
            <v>8.3000000000000007</v>
          </cell>
        </row>
        <row r="1191">
          <cell r="P1191">
            <v>8.5</v>
          </cell>
        </row>
        <row r="1192">
          <cell r="P1192">
            <v>8.5</v>
          </cell>
        </row>
        <row r="1193">
          <cell r="P1193">
            <v>8</v>
          </cell>
        </row>
        <row r="1194">
          <cell r="P1194">
            <v>8.1999999999999993</v>
          </cell>
        </row>
        <row r="1195">
          <cell r="P1195">
            <v>7.7</v>
          </cell>
        </row>
        <row r="1196">
          <cell r="P1196">
            <v>7.7</v>
          </cell>
        </row>
        <row r="1197">
          <cell r="P1197">
            <v>7.9</v>
          </cell>
        </row>
        <row r="1198">
          <cell r="P1198">
            <v>8</v>
          </cell>
        </row>
        <row r="1199">
          <cell r="P1199">
            <v>8.5</v>
          </cell>
        </row>
        <row r="1200">
          <cell r="P1200">
            <v>8.6999999999999993</v>
          </cell>
        </row>
        <row r="1201">
          <cell r="P1201">
            <v>9.1999999999999993</v>
          </cell>
        </row>
        <row r="1202">
          <cell r="P1202">
            <v>8.6</v>
          </cell>
        </row>
        <row r="1203">
          <cell r="P1203">
            <v>7.6</v>
          </cell>
        </row>
        <row r="1204">
          <cell r="P1204">
            <v>7.6</v>
          </cell>
        </row>
        <row r="1205">
          <cell r="P1205">
            <v>9.3000000000000007</v>
          </cell>
        </row>
        <row r="1206">
          <cell r="P1206">
            <v>9.5</v>
          </cell>
        </row>
        <row r="1207">
          <cell r="P1207">
            <v>8.4</v>
          </cell>
        </row>
        <row r="1208">
          <cell r="P1208">
            <v>8.1</v>
          </cell>
        </row>
        <row r="1209">
          <cell r="P1209">
            <v>8.4</v>
          </cell>
        </row>
        <row r="1210">
          <cell r="P1210">
            <v>9.4</v>
          </cell>
        </row>
        <row r="1211">
          <cell r="P1211">
            <v>8</v>
          </cell>
        </row>
        <row r="1212">
          <cell r="P1212">
            <v>7.9</v>
          </cell>
        </row>
        <row r="1213">
          <cell r="P1213">
            <v>7.6</v>
          </cell>
        </row>
        <row r="1214">
          <cell r="P1214">
            <v>8.9</v>
          </cell>
        </row>
        <row r="1215">
          <cell r="P1215">
            <v>8.8000000000000007</v>
          </cell>
        </row>
        <row r="1216">
          <cell r="P1216">
            <v>9.1</v>
          </cell>
        </row>
        <row r="1217">
          <cell r="P1217">
            <v>7.8</v>
          </cell>
        </row>
        <row r="1218">
          <cell r="P1218">
            <v>8.1</v>
          </cell>
        </row>
        <row r="1219">
          <cell r="P1219">
            <v>8</v>
          </cell>
        </row>
        <row r="1220">
          <cell r="P1220">
            <v>11.6</v>
          </cell>
        </row>
        <row r="1221">
          <cell r="P1221">
            <v>9.8000000000000007</v>
          </cell>
        </row>
        <row r="1222">
          <cell r="P1222">
            <v>9.4</v>
          </cell>
        </row>
        <row r="1223">
          <cell r="P1223">
            <v>7.6</v>
          </cell>
        </row>
        <row r="1224">
          <cell r="P1224">
            <v>7.8</v>
          </cell>
        </row>
        <row r="1225">
          <cell r="P1225">
            <v>9.9</v>
          </cell>
        </row>
        <row r="1226">
          <cell r="P1226">
            <v>7.9</v>
          </cell>
        </row>
        <row r="1227">
          <cell r="P1227">
            <v>7.9</v>
          </cell>
        </row>
        <row r="1228">
          <cell r="P1228">
            <v>8.4</v>
          </cell>
        </row>
        <row r="1229">
          <cell r="P1229">
            <v>7.7</v>
          </cell>
        </row>
        <row r="1230">
          <cell r="P1230">
            <v>7.8</v>
          </cell>
        </row>
        <row r="1231">
          <cell r="P1231">
            <v>9.9</v>
          </cell>
        </row>
        <row r="1232">
          <cell r="P1232">
            <v>8</v>
          </cell>
        </row>
        <row r="1233">
          <cell r="P1233">
            <v>7.6</v>
          </cell>
        </row>
        <row r="1234">
          <cell r="P1234">
            <v>7.7</v>
          </cell>
        </row>
        <row r="1235">
          <cell r="P1235">
            <v>8.6</v>
          </cell>
        </row>
        <row r="1236">
          <cell r="P1236">
            <v>7.6</v>
          </cell>
        </row>
        <row r="1237">
          <cell r="P1237">
            <v>9.3000000000000007</v>
          </cell>
        </row>
        <row r="1238">
          <cell r="P1238">
            <v>7.6</v>
          </cell>
        </row>
        <row r="1239">
          <cell r="P1239">
            <v>7.9</v>
          </cell>
        </row>
        <row r="1240">
          <cell r="P1240">
            <v>7.9</v>
          </cell>
        </row>
        <row r="1241">
          <cell r="P1241">
            <v>10.3</v>
          </cell>
        </row>
        <row r="1242">
          <cell r="P1242">
            <v>9.1999999999999993</v>
          </cell>
        </row>
        <row r="1243">
          <cell r="P1243">
            <v>9.3000000000000007</v>
          </cell>
        </row>
        <row r="1244">
          <cell r="P1244">
            <v>8.1</v>
          </cell>
        </row>
        <row r="1245">
          <cell r="P1245">
            <v>7.6</v>
          </cell>
        </row>
        <row r="1246">
          <cell r="P1246">
            <v>7.6</v>
          </cell>
        </row>
        <row r="1247">
          <cell r="P1247">
            <v>7.7</v>
          </cell>
        </row>
        <row r="1248">
          <cell r="P1248">
            <v>8.4</v>
          </cell>
        </row>
        <row r="1249">
          <cell r="P1249">
            <v>7.9</v>
          </cell>
        </row>
        <row r="1250">
          <cell r="P1250">
            <v>7.6</v>
          </cell>
        </row>
        <row r="1251">
          <cell r="P1251">
            <v>9.9</v>
          </cell>
        </row>
        <row r="1252">
          <cell r="P1252">
            <v>8.8000000000000007</v>
          </cell>
        </row>
        <row r="1253">
          <cell r="P1253">
            <v>8.3000000000000007</v>
          </cell>
        </row>
        <row r="1254">
          <cell r="P1254">
            <v>7.9</v>
          </cell>
        </row>
        <row r="1255">
          <cell r="P1255">
            <v>8.9</v>
          </cell>
        </row>
        <row r="1256">
          <cell r="P1256">
            <v>7.8</v>
          </cell>
        </row>
        <row r="1257">
          <cell r="P1257">
            <v>7.9</v>
          </cell>
        </row>
        <row r="1258">
          <cell r="P1258">
            <v>8.9</v>
          </cell>
        </row>
        <row r="1259">
          <cell r="P1259">
            <v>8.4</v>
          </cell>
        </row>
        <row r="1260">
          <cell r="P1260">
            <v>7.8</v>
          </cell>
        </row>
        <row r="1261">
          <cell r="P1261">
            <v>8</v>
          </cell>
        </row>
        <row r="1262">
          <cell r="P1262">
            <v>8</v>
          </cell>
        </row>
        <row r="1263">
          <cell r="P1263">
            <v>8.4</v>
          </cell>
        </row>
        <row r="1264">
          <cell r="P1264">
            <v>8.6999999999999993</v>
          </cell>
        </row>
        <row r="1265">
          <cell r="P1265">
            <v>7.8</v>
          </cell>
        </row>
        <row r="1266">
          <cell r="P1266">
            <v>7.8</v>
          </cell>
        </row>
        <row r="1267">
          <cell r="P1267">
            <v>7.6</v>
          </cell>
        </row>
        <row r="1268">
          <cell r="P1268">
            <v>7.9</v>
          </cell>
        </row>
        <row r="1269">
          <cell r="P1269">
            <v>7.7</v>
          </cell>
        </row>
        <row r="1270">
          <cell r="P1270">
            <v>7.7</v>
          </cell>
        </row>
        <row r="1271">
          <cell r="P1271">
            <v>7.9</v>
          </cell>
        </row>
        <row r="1272">
          <cell r="P1272">
            <v>9.5</v>
          </cell>
        </row>
        <row r="1273">
          <cell r="P1273">
            <v>7.9</v>
          </cell>
        </row>
        <row r="1274">
          <cell r="P1274">
            <v>9.1999999999999993</v>
          </cell>
        </row>
        <row r="1275">
          <cell r="P1275">
            <v>8.1999999999999993</v>
          </cell>
        </row>
        <row r="1276">
          <cell r="P1276">
            <v>7.7</v>
          </cell>
        </row>
        <row r="1277">
          <cell r="P1277">
            <v>9.1</v>
          </cell>
        </row>
        <row r="1278">
          <cell r="P1278">
            <v>9.3000000000000007</v>
          </cell>
        </row>
        <row r="1279">
          <cell r="P1279">
            <v>8.8000000000000007</v>
          </cell>
        </row>
        <row r="1280">
          <cell r="P1280">
            <v>8.5</v>
          </cell>
        </row>
        <row r="1281">
          <cell r="P1281">
            <v>8.3000000000000007</v>
          </cell>
        </row>
        <row r="1282">
          <cell r="P1282">
            <v>8.9</v>
          </cell>
        </row>
        <row r="1283">
          <cell r="P1283">
            <v>7.6</v>
          </cell>
        </row>
        <row r="1284">
          <cell r="P1284">
            <v>8.8000000000000007</v>
          </cell>
        </row>
        <row r="1285">
          <cell r="P1285">
            <v>7.9</v>
          </cell>
        </row>
        <row r="1286">
          <cell r="P1286">
            <v>7.7</v>
          </cell>
        </row>
        <row r="1287">
          <cell r="P1287">
            <v>7.9</v>
          </cell>
        </row>
        <row r="1288">
          <cell r="P1288">
            <v>7.9</v>
          </cell>
        </row>
        <row r="1289">
          <cell r="P1289">
            <v>8</v>
          </cell>
        </row>
        <row r="1290">
          <cell r="P1290">
            <v>7.6</v>
          </cell>
        </row>
        <row r="1291">
          <cell r="P1291">
            <v>7.9</v>
          </cell>
        </row>
        <row r="1292">
          <cell r="P1292">
            <v>8.1999999999999993</v>
          </cell>
        </row>
        <row r="1293">
          <cell r="P1293">
            <v>7.7</v>
          </cell>
        </row>
        <row r="1294">
          <cell r="P1294">
            <v>7.9</v>
          </cell>
        </row>
        <row r="1295">
          <cell r="P1295">
            <v>8.6</v>
          </cell>
        </row>
        <row r="1296">
          <cell r="P1296">
            <v>7.6</v>
          </cell>
        </row>
        <row r="1297">
          <cell r="P1297">
            <v>7.6</v>
          </cell>
        </row>
        <row r="1298">
          <cell r="P1298">
            <v>8.4</v>
          </cell>
        </row>
        <row r="1299">
          <cell r="P1299">
            <v>7.7</v>
          </cell>
        </row>
        <row r="1300">
          <cell r="P1300">
            <v>7.6</v>
          </cell>
        </row>
        <row r="1301">
          <cell r="P1301">
            <v>8.6</v>
          </cell>
        </row>
        <row r="1302">
          <cell r="P1302">
            <v>7.8</v>
          </cell>
        </row>
        <row r="1303">
          <cell r="P1303">
            <v>8</v>
          </cell>
        </row>
        <row r="1304">
          <cell r="P1304">
            <v>9.1</v>
          </cell>
        </row>
        <row r="1305">
          <cell r="P1305">
            <v>7.7</v>
          </cell>
        </row>
        <row r="1306">
          <cell r="P1306">
            <v>8.1</v>
          </cell>
        </row>
        <row r="1307">
          <cell r="P1307">
            <v>7.6</v>
          </cell>
        </row>
        <row r="1308">
          <cell r="P1308">
            <v>8.4</v>
          </cell>
        </row>
        <row r="1309">
          <cell r="P1309">
            <v>8</v>
          </cell>
        </row>
        <row r="1310">
          <cell r="P1310">
            <v>8.6999999999999993</v>
          </cell>
        </row>
        <row r="1311">
          <cell r="P1311">
            <v>9.4</v>
          </cell>
        </row>
        <row r="1312">
          <cell r="P1312">
            <v>9.8000000000000007</v>
          </cell>
        </row>
        <row r="1313">
          <cell r="P1313">
            <v>8.5</v>
          </cell>
        </row>
        <row r="1314">
          <cell r="P1314">
            <v>10.1</v>
          </cell>
        </row>
        <row r="1315">
          <cell r="P1315">
            <v>7.6</v>
          </cell>
        </row>
        <row r="1316">
          <cell r="P1316">
            <v>9.4</v>
          </cell>
        </row>
        <row r="1317">
          <cell r="P1317">
            <v>7.9</v>
          </cell>
        </row>
        <row r="1318">
          <cell r="P1318">
            <v>9</v>
          </cell>
        </row>
        <row r="1319">
          <cell r="P1319">
            <v>7.6</v>
          </cell>
        </row>
        <row r="1320">
          <cell r="P1320">
            <v>7.6</v>
          </cell>
        </row>
        <row r="1321">
          <cell r="P1321">
            <v>7.6</v>
          </cell>
        </row>
        <row r="1322">
          <cell r="P1322">
            <v>8.5</v>
          </cell>
        </row>
        <row r="1323">
          <cell r="P1323">
            <v>7.6</v>
          </cell>
        </row>
        <row r="1324">
          <cell r="P1324">
            <v>8.3000000000000007</v>
          </cell>
        </row>
        <row r="1325">
          <cell r="P1325">
            <v>7.8</v>
          </cell>
        </row>
        <row r="1326">
          <cell r="P1326">
            <v>7.6</v>
          </cell>
        </row>
        <row r="1327">
          <cell r="P1327">
            <v>8.1999999999999993</v>
          </cell>
        </row>
        <row r="1328">
          <cell r="P1328">
            <v>8.3000000000000007</v>
          </cell>
        </row>
        <row r="1329">
          <cell r="P1329">
            <v>8.3000000000000007</v>
          </cell>
        </row>
        <row r="1330">
          <cell r="P1330">
            <v>9.1</v>
          </cell>
        </row>
        <row r="1331">
          <cell r="P1331">
            <v>8.3000000000000007</v>
          </cell>
        </row>
        <row r="1332">
          <cell r="P1332">
            <v>9.6999999999999993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2"/>
  <sheetViews>
    <sheetView tabSelected="1" workbookViewId="0"/>
  </sheetViews>
  <sheetFormatPr defaultRowHeight="15" x14ac:dyDescent="0.25"/>
  <cols>
    <col min="1" max="1" width="10.5703125" customWidth="1"/>
    <col min="2" max="2" width="10.7109375" customWidth="1"/>
    <col min="3" max="3" width="4.42578125" bestFit="1" customWidth="1"/>
    <col min="4" max="4" width="4.28515625" bestFit="1" customWidth="1"/>
    <col min="5" max="5" width="5.140625" bestFit="1" customWidth="1"/>
    <col min="6" max="6" width="4.140625" bestFit="1" customWidth="1"/>
    <col min="7" max="7" width="4.5703125" bestFit="1" customWidth="1"/>
    <col min="8" max="8" width="4.140625" bestFit="1" customWidth="1"/>
    <col min="9" max="9" width="5.42578125" bestFit="1" customWidth="1"/>
    <col min="10" max="10" width="5.7109375" bestFit="1" customWidth="1"/>
    <col min="11" max="11" width="6.5703125" bestFit="1" customWidth="1"/>
    <col min="12" max="12" width="5.42578125" bestFit="1" customWidth="1"/>
    <col min="13" max="13" width="6" bestFit="1" customWidth="1"/>
    <col min="14" max="14" width="6.7109375" bestFit="1" customWidth="1"/>
    <col min="15" max="15" width="3.7109375" style="20" bestFit="1" customWidth="1"/>
    <col min="16" max="16" width="4.42578125" style="20" bestFit="1" customWidth="1"/>
    <col min="17" max="17" width="9.28515625" style="22" customWidth="1"/>
    <col min="18" max="18" width="9.140625" style="22" customWidth="1"/>
    <col min="19" max="19" width="11.42578125" customWidth="1"/>
    <col min="20" max="20" width="7.7109375" style="20" customWidth="1"/>
    <col min="21" max="21" width="22.28515625" customWidth="1"/>
    <col min="22" max="22" width="25.42578125" customWidth="1"/>
    <col min="23" max="23" width="6.42578125" style="20" customWidth="1"/>
    <col min="24" max="24" width="31.85546875" customWidth="1"/>
  </cols>
  <sheetData>
    <row r="1" spans="1:24" x14ac:dyDescent="0.25">
      <c r="A1" s="2" t="s">
        <v>217</v>
      </c>
    </row>
    <row r="2" spans="1:24" s="1" customFormat="1" x14ac:dyDescent="0.25">
      <c r="A2" s="24" t="s">
        <v>20</v>
      </c>
      <c r="O2" s="20"/>
      <c r="P2" s="20"/>
      <c r="Q2" s="22"/>
      <c r="R2" s="22"/>
      <c r="T2" s="20"/>
      <c r="W2" s="20"/>
    </row>
    <row r="3" spans="1:24" s="1" customFormat="1" x14ac:dyDescent="0.25">
      <c r="A3" s="25" t="s">
        <v>218</v>
      </c>
      <c r="O3" s="20"/>
      <c r="P3" s="20"/>
      <c r="Q3" s="22"/>
      <c r="R3" s="22"/>
      <c r="T3" s="20"/>
      <c r="W3" s="20"/>
    </row>
    <row r="4" spans="1:24" s="14" customFormat="1" ht="27" x14ac:dyDescent="0.25">
      <c r="A4" s="6" t="s">
        <v>19</v>
      </c>
      <c r="B4" s="7" t="s">
        <v>18</v>
      </c>
      <c r="C4" s="8" t="s">
        <v>14</v>
      </c>
      <c r="D4" s="8" t="s">
        <v>13</v>
      </c>
      <c r="E4" s="8" t="s">
        <v>12</v>
      </c>
      <c r="F4" s="8" t="s">
        <v>11</v>
      </c>
      <c r="G4" s="8" t="s">
        <v>10</v>
      </c>
      <c r="H4" s="9" t="s">
        <v>9</v>
      </c>
      <c r="I4" s="9" t="s">
        <v>21</v>
      </c>
      <c r="J4" s="10" t="s">
        <v>8</v>
      </c>
      <c r="K4" s="10" t="s">
        <v>7</v>
      </c>
      <c r="L4" s="9" t="s">
        <v>22</v>
      </c>
      <c r="M4" s="11" t="s">
        <v>23</v>
      </c>
      <c r="N4" s="12" t="s">
        <v>24</v>
      </c>
      <c r="O4" s="13" t="s">
        <v>25</v>
      </c>
      <c r="P4" s="13" t="s">
        <v>17</v>
      </c>
      <c r="Q4" s="13" t="s">
        <v>16</v>
      </c>
      <c r="R4" s="13" t="s">
        <v>15</v>
      </c>
      <c r="S4" s="13" t="s">
        <v>216</v>
      </c>
      <c r="T4" s="8" t="s">
        <v>26</v>
      </c>
      <c r="U4" s="8" t="s">
        <v>2</v>
      </c>
      <c r="V4" s="8" t="s">
        <v>1</v>
      </c>
      <c r="W4" s="8" t="s">
        <v>3</v>
      </c>
      <c r="X4" s="8" t="s">
        <v>214</v>
      </c>
    </row>
    <row r="5" spans="1:24" s="19" customFormat="1" ht="11.25" x14ac:dyDescent="0.2">
      <c r="A5" s="3" t="s">
        <v>27</v>
      </c>
      <c r="B5" s="4">
        <f t="shared" ref="B5:B68" si="0">DATE(C5,D5,E5)+TIME(F5,G5,H5)</f>
        <v>44781.574548611112</v>
      </c>
      <c r="C5" s="15">
        <v>2022</v>
      </c>
      <c r="D5" s="15">
        <v>8</v>
      </c>
      <c r="E5" s="15">
        <v>8</v>
      </c>
      <c r="F5" s="15">
        <v>13</v>
      </c>
      <c r="G5" s="15">
        <v>47</v>
      </c>
      <c r="H5" s="16">
        <v>21.22</v>
      </c>
      <c r="I5" s="16">
        <v>0.09</v>
      </c>
      <c r="J5" s="17">
        <v>60.6</v>
      </c>
      <c r="K5" s="17">
        <v>166.10900000000001</v>
      </c>
      <c r="L5" s="16">
        <v>0.52</v>
      </c>
      <c r="M5" s="16">
        <v>2.2999999999999998</v>
      </c>
      <c r="N5" s="16">
        <v>0.2</v>
      </c>
      <c r="O5" s="23">
        <v>2</v>
      </c>
      <c r="P5" s="23">
        <v>0.3</v>
      </c>
      <c r="Q5" s="23">
        <f>(O5-4.6)/1.5</f>
        <v>-1.7333333333333332</v>
      </c>
      <c r="R5" s="23">
        <v>-1.7</v>
      </c>
      <c r="S5" s="18">
        <v>3</v>
      </c>
      <c r="T5" s="21" t="s">
        <v>0</v>
      </c>
      <c r="U5" s="15" t="s">
        <v>4</v>
      </c>
      <c r="V5" s="15" t="s">
        <v>6</v>
      </c>
      <c r="W5" s="21">
        <v>1</v>
      </c>
      <c r="X5" s="15"/>
    </row>
    <row r="6" spans="1:24" s="19" customFormat="1" ht="11.25" x14ac:dyDescent="0.2">
      <c r="A6" s="3" t="s">
        <v>28</v>
      </c>
      <c r="B6" s="4">
        <f t="shared" si="0"/>
        <v>44781.603877314818</v>
      </c>
      <c r="C6" s="15">
        <v>2022</v>
      </c>
      <c r="D6" s="15">
        <v>8</v>
      </c>
      <c r="E6" s="15">
        <v>8</v>
      </c>
      <c r="F6" s="15">
        <v>14</v>
      </c>
      <c r="G6" s="15">
        <v>29</v>
      </c>
      <c r="H6" s="16">
        <v>35.99</v>
      </c>
      <c r="I6" s="16">
        <v>0.11</v>
      </c>
      <c r="J6" s="17">
        <v>60.667999999999999</v>
      </c>
      <c r="K6" s="17">
        <v>166.61099999999999</v>
      </c>
      <c r="L6" s="16">
        <v>3.61</v>
      </c>
      <c r="M6" s="16">
        <v>1.6</v>
      </c>
      <c r="N6" s="16">
        <v>2</v>
      </c>
      <c r="O6" s="23">
        <v>4</v>
      </c>
      <c r="P6" s="23">
        <v>1.3</v>
      </c>
      <c r="Q6" s="23">
        <f t="shared" ref="Q6:Q69" si="1">(O6-4.6)/1.5</f>
        <v>-0.39999999999999974</v>
      </c>
      <c r="R6" s="23">
        <v>-0.4</v>
      </c>
      <c r="S6" s="18">
        <v>4</v>
      </c>
      <c r="T6" s="21" t="s">
        <v>0</v>
      </c>
      <c r="U6" s="15" t="s">
        <v>4</v>
      </c>
      <c r="V6" s="15" t="s">
        <v>6</v>
      </c>
      <c r="W6" s="21">
        <v>1</v>
      </c>
      <c r="X6" s="15"/>
    </row>
    <row r="7" spans="1:24" s="19" customFormat="1" ht="11.25" x14ac:dyDescent="0.2">
      <c r="A7" s="3" t="s">
        <v>29</v>
      </c>
      <c r="B7" s="4">
        <f t="shared" si="0"/>
        <v>44781.820347222223</v>
      </c>
      <c r="C7" s="15">
        <v>2022</v>
      </c>
      <c r="D7" s="15">
        <v>8</v>
      </c>
      <c r="E7" s="15">
        <v>8</v>
      </c>
      <c r="F7" s="15">
        <v>19</v>
      </c>
      <c r="G7" s="15">
        <v>41</v>
      </c>
      <c r="H7" s="16">
        <v>18.07</v>
      </c>
      <c r="I7" s="16">
        <v>0.52</v>
      </c>
      <c r="J7" s="17">
        <v>61.255000000000003</v>
      </c>
      <c r="K7" s="17">
        <v>164.977</v>
      </c>
      <c r="L7" s="16">
        <v>8.6</v>
      </c>
      <c r="M7" s="16">
        <v>5.7</v>
      </c>
      <c r="N7" s="16">
        <v>30.9</v>
      </c>
      <c r="O7" s="23">
        <v>5.3</v>
      </c>
      <c r="P7" s="23">
        <v>1.9</v>
      </c>
      <c r="Q7" s="23">
        <f t="shared" si="1"/>
        <v>0.46666666666666679</v>
      </c>
      <c r="R7" s="23">
        <v>0.5</v>
      </c>
      <c r="S7" s="18">
        <v>4</v>
      </c>
      <c r="T7" s="21" t="s">
        <v>0</v>
      </c>
      <c r="U7" s="15" t="s">
        <v>4</v>
      </c>
      <c r="V7" s="15" t="s">
        <v>6</v>
      </c>
      <c r="W7" s="21">
        <v>1</v>
      </c>
      <c r="X7" s="15"/>
    </row>
    <row r="8" spans="1:24" s="19" customFormat="1" ht="11.25" x14ac:dyDescent="0.2">
      <c r="A8" s="3" t="s">
        <v>30</v>
      </c>
      <c r="B8" s="4">
        <f t="shared" si="0"/>
        <v>44781.915324074071</v>
      </c>
      <c r="C8" s="15">
        <v>2022</v>
      </c>
      <c r="D8" s="15">
        <v>8</v>
      </c>
      <c r="E8" s="15">
        <v>8</v>
      </c>
      <c r="F8" s="15">
        <v>21</v>
      </c>
      <c r="G8" s="15">
        <v>58</v>
      </c>
      <c r="H8" s="16">
        <v>4.84</v>
      </c>
      <c r="I8" s="16">
        <v>0.12</v>
      </c>
      <c r="J8" s="17">
        <v>60.85</v>
      </c>
      <c r="K8" s="17">
        <v>166.678</v>
      </c>
      <c r="L8" s="16">
        <v>1.1399999999999999</v>
      </c>
      <c r="M8" s="16">
        <v>10.9</v>
      </c>
      <c r="N8" s="16">
        <v>1.3</v>
      </c>
      <c r="O8" s="23">
        <v>4.5999999999999996</v>
      </c>
      <c r="P8" s="23">
        <v>1.6</v>
      </c>
      <c r="Q8" s="23">
        <f t="shared" si="1"/>
        <v>0</v>
      </c>
      <c r="R8" s="23">
        <v>0</v>
      </c>
      <c r="S8" s="18">
        <v>5</v>
      </c>
      <c r="T8" s="21" t="s">
        <v>0</v>
      </c>
      <c r="U8" s="15" t="s">
        <v>4</v>
      </c>
      <c r="V8" s="15" t="s">
        <v>6</v>
      </c>
      <c r="W8" s="21">
        <v>1</v>
      </c>
      <c r="X8" s="15"/>
    </row>
    <row r="9" spans="1:24" s="19" customFormat="1" ht="11.25" x14ac:dyDescent="0.2">
      <c r="A9" s="3" t="s">
        <v>31</v>
      </c>
      <c r="B9" s="4">
        <f t="shared" si="0"/>
        <v>44781.955335648148</v>
      </c>
      <c r="C9" s="15">
        <v>2022</v>
      </c>
      <c r="D9" s="15">
        <v>8</v>
      </c>
      <c r="E9" s="15">
        <v>8</v>
      </c>
      <c r="F9" s="15">
        <v>22</v>
      </c>
      <c r="G9" s="15">
        <v>55</v>
      </c>
      <c r="H9" s="16">
        <v>41.22</v>
      </c>
      <c r="I9" s="16">
        <v>0.09</v>
      </c>
      <c r="J9" s="17">
        <v>60.854999999999997</v>
      </c>
      <c r="K9" s="17">
        <v>166.655</v>
      </c>
      <c r="L9" s="16">
        <v>0.76</v>
      </c>
      <c r="M9" s="16">
        <v>9.1999999999999993</v>
      </c>
      <c r="N9" s="16">
        <v>1.5</v>
      </c>
      <c r="O9" s="23">
        <v>6.8</v>
      </c>
      <c r="P9" s="23">
        <v>2.7</v>
      </c>
      <c r="Q9" s="23">
        <f t="shared" si="1"/>
        <v>1.4666666666666668</v>
      </c>
      <c r="R9" s="23">
        <v>1.5</v>
      </c>
      <c r="S9" s="18">
        <v>5</v>
      </c>
      <c r="T9" s="21" t="s">
        <v>0</v>
      </c>
      <c r="U9" s="15" t="s">
        <v>4</v>
      </c>
      <c r="V9" s="15" t="s">
        <v>6</v>
      </c>
      <c r="W9" s="21">
        <v>1</v>
      </c>
      <c r="X9" s="15" t="s">
        <v>215</v>
      </c>
    </row>
    <row r="10" spans="1:24" s="19" customFormat="1" ht="11.25" x14ac:dyDescent="0.2">
      <c r="A10" s="3" t="s">
        <v>32</v>
      </c>
      <c r="B10" s="4">
        <f t="shared" si="0"/>
        <v>44781.960243055553</v>
      </c>
      <c r="C10" s="15">
        <v>2022</v>
      </c>
      <c r="D10" s="15">
        <v>8</v>
      </c>
      <c r="E10" s="15">
        <v>8</v>
      </c>
      <c r="F10" s="15">
        <v>23</v>
      </c>
      <c r="G10" s="15">
        <v>2</v>
      </c>
      <c r="H10" s="16">
        <v>45.98</v>
      </c>
      <c r="I10" s="16">
        <v>0.08</v>
      </c>
      <c r="J10" s="17">
        <v>60.853000000000002</v>
      </c>
      <c r="K10" s="17">
        <v>166.69</v>
      </c>
      <c r="L10" s="16">
        <v>0.93</v>
      </c>
      <c r="M10" s="16">
        <v>13.4</v>
      </c>
      <c r="N10" s="16">
        <v>3.2</v>
      </c>
      <c r="O10" s="23">
        <v>3.7</v>
      </c>
      <c r="P10" s="23">
        <v>1.1000000000000001</v>
      </c>
      <c r="Q10" s="23">
        <f t="shared" si="1"/>
        <v>-0.59999999999999964</v>
      </c>
      <c r="R10" s="23">
        <v>-0.6</v>
      </c>
      <c r="S10" s="18">
        <v>4</v>
      </c>
      <c r="T10" s="21" t="s">
        <v>0</v>
      </c>
      <c r="U10" s="15" t="s">
        <v>4</v>
      </c>
      <c r="V10" s="15" t="s">
        <v>6</v>
      </c>
      <c r="W10" s="21">
        <v>1</v>
      </c>
      <c r="X10" s="15"/>
    </row>
    <row r="11" spans="1:24" s="19" customFormat="1" ht="11.25" x14ac:dyDescent="0.2">
      <c r="A11" s="3" t="s">
        <v>33</v>
      </c>
      <c r="B11" s="4">
        <f t="shared" si="0"/>
        <v>44781.972592592596</v>
      </c>
      <c r="C11" s="15">
        <v>2022</v>
      </c>
      <c r="D11" s="15">
        <v>8</v>
      </c>
      <c r="E11" s="15">
        <v>8</v>
      </c>
      <c r="F11" s="15">
        <v>23</v>
      </c>
      <c r="G11" s="15">
        <v>20</v>
      </c>
      <c r="H11" s="16">
        <v>32.32</v>
      </c>
      <c r="I11" s="16">
        <v>0.32</v>
      </c>
      <c r="J11" s="17">
        <v>60.866</v>
      </c>
      <c r="K11" s="17">
        <v>166.619</v>
      </c>
      <c r="L11" s="16">
        <v>3.57</v>
      </c>
      <c r="M11" s="16">
        <v>3.5</v>
      </c>
      <c r="N11" s="16">
        <v>3</v>
      </c>
      <c r="O11" s="23">
        <v>4.5</v>
      </c>
      <c r="P11" s="23">
        <v>1.5</v>
      </c>
      <c r="Q11" s="23">
        <f t="shared" si="1"/>
        <v>-6.666666666666643E-2</v>
      </c>
      <c r="R11" s="23">
        <v>-0.1</v>
      </c>
      <c r="S11" s="18">
        <v>5</v>
      </c>
      <c r="T11" s="21" t="s">
        <v>0</v>
      </c>
      <c r="U11" s="15" t="s">
        <v>4</v>
      </c>
      <c r="V11" s="15" t="s">
        <v>6</v>
      </c>
      <c r="W11" s="21">
        <v>1</v>
      </c>
      <c r="X11" s="15"/>
    </row>
    <row r="12" spans="1:24" s="19" customFormat="1" ht="11.25" x14ac:dyDescent="0.2">
      <c r="A12" s="3" t="s">
        <v>34</v>
      </c>
      <c r="B12" s="4">
        <f t="shared" si="0"/>
        <v>44782.214143518519</v>
      </c>
      <c r="C12" s="15">
        <v>2022</v>
      </c>
      <c r="D12" s="15">
        <v>8</v>
      </c>
      <c r="E12" s="15">
        <v>9</v>
      </c>
      <c r="F12" s="15">
        <v>5</v>
      </c>
      <c r="G12" s="15">
        <v>8</v>
      </c>
      <c r="H12" s="16">
        <v>22.58</v>
      </c>
      <c r="I12" s="16">
        <v>0.14000000000000001</v>
      </c>
      <c r="J12" s="17">
        <v>60.863999999999997</v>
      </c>
      <c r="K12" s="17">
        <v>166.59</v>
      </c>
      <c r="L12" s="16">
        <v>2.93</v>
      </c>
      <c r="M12" s="16">
        <v>4.2</v>
      </c>
      <c r="N12" s="16">
        <v>2.2999999999999998</v>
      </c>
      <c r="O12" s="23">
        <v>5.7</v>
      </c>
      <c r="P12" s="23">
        <v>2.1</v>
      </c>
      <c r="Q12" s="23">
        <f t="shared" si="1"/>
        <v>0.73333333333333373</v>
      </c>
      <c r="R12" s="23">
        <v>0.7</v>
      </c>
      <c r="S12" s="18">
        <v>5</v>
      </c>
      <c r="T12" s="21" t="s">
        <v>0</v>
      </c>
      <c r="U12" s="15" t="s">
        <v>4</v>
      </c>
      <c r="V12" s="15" t="s">
        <v>6</v>
      </c>
      <c r="W12" s="21">
        <v>1</v>
      </c>
      <c r="X12" s="15"/>
    </row>
    <row r="13" spans="1:24" s="19" customFormat="1" ht="11.25" x14ac:dyDescent="0.2">
      <c r="A13" s="3" t="s">
        <v>35</v>
      </c>
      <c r="B13" s="4">
        <f t="shared" si="0"/>
        <v>44782.337569444448</v>
      </c>
      <c r="C13" s="15">
        <v>2022</v>
      </c>
      <c r="D13" s="15">
        <v>8</v>
      </c>
      <c r="E13" s="15">
        <v>9</v>
      </c>
      <c r="F13" s="15">
        <v>8</v>
      </c>
      <c r="G13" s="15">
        <v>6</v>
      </c>
      <c r="H13" s="16">
        <v>6.74</v>
      </c>
      <c r="I13" s="16">
        <v>0.2</v>
      </c>
      <c r="J13" s="17">
        <v>60.542000000000002</v>
      </c>
      <c r="K13" s="17">
        <v>166.024</v>
      </c>
      <c r="L13" s="16">
        <v>1.46</v>
      </c>
      <c r="M13" s="16">
        <v>6.4</v>
      </c>
      <c r="N13" s="16">
        <v>0.8</v>
      </c>
      <c r="O13" s="23">
        <v>2.7</v>
      </c>
      <c r="P13" s="23">
        <v>0.6</v>
      </c>
      <c r="Q13" s="23">
        <f t="shared" si="1"/>
        <v>-1.2666666666666664</v>
      </c>
      <c r="R13" s="23">
        <v>-1.3</v>
      </c>
      <c r="S13" s="18">
        <v>3</v>
      </c>
      <c r="T13" s="21" t="s">
        <v>0</v>
      </c>
      <c r="U13" s="15" t="s">
        <v>4</v>
      </c>
      <c r="V13" s="15" t="s">
        <v>6</v>
      </c>
      <c r="W13" s="21">
        <v>1</v>
      </c>
      <c r="X13" s="15"/>
    </row>
    <row r="14" spans="1:24" s="19" customFormat="1" ht="11.25" x14ac:dyDescent="0.2">
      <c r="A14" s="3" t="s">
        <v>36</v>
      </c>
      <c r="B14" s="4">
        <f t="shared" si="0"/>
        <v>44782.41</v>
      </c>
      <c r="C14" s="15">
        <v>2022</v>
      </c>
      <c r="D14" s="15">
        <v>8</v>
      </c>
      <c r="E14" s="15">
        <v>9</v>
      </c>
      <c r="F14" s="15">
        <v>9</v>
      </c>
      <c r="G14" s="15">
        <v>50</v>
      </c>
      <c r="H14" s="16">
        <v>24.27</v>
      </c>
      <c r="I14" s="16">
        <v>0.54</v>
      </c>
      <c r="J14" s="17">
        <v>60.893999999999998</v>
      </c>
      <c r="K14" s="17">
        <v>166.50299999999999</v>
      </c>
      <c r="L14" s="16">
        <v>7.95</v>
      </c>
      <c r="M14" s="16">
        <v>2</v>
      </c>
      <c r="N14" s="16">
        <v>14.4</v>
      </c>
      <c r="O14" s="23">
        <v>5</v>
      </c>
      <c r="P14" s="23">
        <v>1.8</v>
      </c>
      <c r="Q14" s="23">
        <f t="shared" si="1"/>
        <v>0.26666666666666689</v>
      </c>
      <c r="R14" s="23">
        <v>0.3</v>
      </c>
      <c r="S14" s="18">
        <v>5</v>
      </c>
      <c r="T14" s="21" t="s">
        <v>0</v>
      </c>
      <c r="U14" s="15" t="s">
        <v>4</v>
      </c>
      <c r="V14" s="15" t="s">
        <v>6</v>
      </c>
      <c r="W14" s="21">
        <v>1</v>
      </c>
      <c r="X14" s="15"/>
    </row>
    <row r="15" spans="1:24" s="19" customFormat="1" ht="11.25" x14ac:dyDescent="0.2">
      <c r="A15" s="3" t="s">
        <v>37</v>
      </c>
      <c r="B15" s="4">
        <f t="shared" si="0"/>
        <v>44782.513518518521</v>
      </c>
      <c r="C15" s="15">
        <v>2022</v>
      </c>
      <c r="D15" s="15">
        <v>8</v>
      </c>
      <c r="E15" s="15">
        <v>9</v>
      </c>
      <c r="F15" s="15">
        <v>12</v>
      </c>
      <c r="G15" s="15">
        <v>19</v>
      </c>
      <c r="H15" s="16">
        <v>28.45</v>
      </c>
      <c r="I15" s="16">
        <v>0.61</v>
      </c>
      <c r="J15" s="17">
        <v>61.465000000000003</v>
      </c>
      <c r="K15" s="17">
        <v>165.33500000000001</v>
      </c>
      <c r="L15" s="16">
        <v>13.23</v>
      </c>
      <c r="M15" s="16">
        <v>7.2</v>
      </c>
      <c r="N15" s="16">
        <v>49.2</v>
      </c>
      <c r="O15" s="23">
        <v>5.8</v>
      </c>
      <c r="P15" s="23">
        <v>2.2000000000000002</v>
      </c>
      <c r="Q15" s="23">
        <f t="shared" si="1"/>
        <v>0.80000000000000016</v>
      </c>
      <c r="R15" s="23">
        <v>0.8</v>
      </c>
      <c r="S15" s="18">
        <v>3</v>
      </c>
      <c r="T15" s="21" t="s">
        <v>0</v>
      </c>
      <c r="U15" s="15" t="s">
        <v>4</v>
      </c>
      <c r="V15" s="15" t="s">
        <v>6</v>
      </c>
      <c r="W15" s="21">
        <v>1</v>
      </c>
      <c r="X15" s="15"/>
    </row>
    <row r="16" spans="1:24" s="19" customFormat="1" ht="11.25" x14ac:dyDescent="0.2">
      <c r="A16" s="3" t="s">
        <v>38</v>
      </c>
      <c r="B16" s="4">
        <f t="shared" si="0"/>
        <v>44783.820405092592</v>
      </c>
      <c r="C16" s="15">
        <v>2022</v>
      </c>
      <c r="D16" s="15">
        <v>8</v>
      </c>
      <c r="E16" s="15">
        <v>10</v>
      </c>
      <c r="F16" s="15">
        <v>19</v>
      </c>
      <c r="G16" s="15">
        <v>41</v>
      </c>
      <c r="H16" s="16">
        <v>23.5</v>
      </c>
      <c r="I16" s="16">
        <v>0.59</v>
      </c>
      <c r="J16" s="17">
        <v>61.372</v>
      </c>
      <c r="K16" s="17">
        <v>164.72200000000001</v>
      </c>
      <c r="L16" s="16">
        <v>10.71</v>
      </c>
      <c r="M16" s="16">
        <v>3.4</v>
      </c>
      <c r="N16" s="16">
        <v>28.9</v>
      </c>
      <c r="O16" s="23">
        <v>6.6</v>
      </c>
      <c r="P16" s="23">
        <v>2.6</v>
      </c>
      <c r="Q16" s="23">
        <f t="shared" si="1"/>
        <v>1.3333333333333333</v>
      </c>
      <c r="R16" s="23">
        <v>1.3</v>
      </c>
      <c r="S16" s="18">
        <v>4</v>
      </c>
      <c r="T16" s="21" t="s">
        <v>0</v>
      </c>
      <c r="U16" s="15" t="s">
        <v>4</v>
      </c>
      <c r="V16" s="15" t="s">
        <v>6</v>
      </c>
      <c r="W16" s="21">
        <v>1</v>
      </c>
      <c r="X16" s="15" t="s">
        <v>215</v>
      </c>
    </row>
    <row r="17" spans="1:24" s="19" customFormat="1" ht="11.25" x14ac:dyDescent="0.2">
      <c r="A17" s="3" t="s">
        <v>39</v>
      </c>
      <c r="B17" s="4">
        <f t="shared" si="0"/>
        <v>44784.978113425925</v>
      </c>
      <c r="C17" s="15">
        <v>2022</v>
      </c>
      <c r="D17" s="15">
        <v>8</v>
      </c>
      <c r="E17" s="15">
        <v>11</v>
      </c>
      <c r="F17" s="15">
        <v>23</v>
      </c>
      <c r="G17" s="15">
        <v>28</v>
      </c>
      <c r="H17" s="16">
        <v>29.33</v>
      </c>
      <c r="I17" s="16">
        <v>0.56999999999999995</v>
      </c>
      <c r="J17" s="17">
        <v>60.825000000000003</v>
      </c>
      <c r="K17" s="17">
        <v>165.69800000000001</v>
      </c>
      <c r="L17" s="16">
        <v>6.85</v>
      </c>
      <c r="M17" s="16">
        <v>1.6</v>
      </c>
      <c r="N17" s="16">
        <v>10.3</v>
      </c>
      <c r="O17" s="23">
        <v>4.5999999999999996</v>
      </c>
      <c r="P17" s="23">
        <v>1.6</v>
      </c>
      <c r="Q17" s="23">
        <f t="shared" si="1"/>
        <v>0</v>
      </c>
      <c r="R17" s="23">
        <v>0</v>
      </c>
      <c r="S17" s="18">
        <v>5</v>
      </c>
      <c r="T17" s="21" t="s">
        <v>0</v>
      </c>
      <c r="U17" s="15" t="s">
        <v>4</v>
      </c>
      <c r="V17" s="15" t="s">
        <v>6</v>
      </c>
      <c r="W17" s="21">
        <v>1</v>
      </c>
      <c r="X17" s="15"/>
    </row>
    <row r="18" spans="1:24" s="19" customFormat="1" ht="11.25" x14ac:dyDescent="0.2">
      <c r="A18" s="3" t="s">
        <v>40</v>
      </c>
      <c r="B18" s="4">
        <f t="shared" si="0"/>
        <v>44785.324444444443</v>
      </c>
      <c r="C18" s="15">
        <v>2022</v>
      </c>
      <c r="D18" s="15">
        <v>8</v>
      </c>
      <c r="E18" s="15">
        <v>12</v>
      </c>
      <c r="F18" s="15">
        <v>7</v>
      </c>
      <c r="G18" s="15">
        <v>47</v>
      </c>
      <c r="H18" s="16">
        <v>12.05</v>
      </c>
      <c r="I18" s="16">
        <v>1.3</v>
      </c>
      <c r="J18" s="17">
        <v>61.51</v>
      </c>
      <c r="K18" s="17">
        <v>164.84100000000001</v>
      </c>
      <c r="L18" s="16">
        <v>18.760000000000002</v>
      </c>
      <c r="M18" s="16">
        <v>2</v>
      </c>
      <c r="N18" s="16">
        <v>63.6</v>
      </c>
      <c r="O18" s="23">
        <v>6</v>
      </c>
      <c r="P18" s="23">
        <v>2.2999999999999998</v>
      </c>
      <c r="Q18" s="23">
        <f t="shared" si="1"/>
        <v>0.93333333333333357</v>
      </c>
      <c r="R18" s="23">
        <v>0.9</v>
      </c>
      <c r="S18" s="18">
        <v>3</v>
      </c>
      <c r="T18" s="21" t="s">
        <v>0</v>
      </c>
      <c r="U18" s="15" t="s">
        <v>4</v>
      </c>
      <c r="V18" s="15" t="s">
        <v>6</v>
      </c>
      <c r="W18" s="21">
        <v>1</v>
      </c>
      <c r="X18" s="15"/>
    </row>
    <row r="19" spans="1:24" s="19" customFormat="1" ht="11.25" x14ac:dyDescent="0.2">
      <c r="A19" s="3" t="s">
        <v>41</v>
      </c>
      <c r="B19" s="4">
        <f t="shared" si="0"/>
        <v>44785.820497685185</v>
      </c>
      <c r="C19" s="15">
        <v>2022</v>
      </c>
      <c r="D19" s="15">
        <v>8</v>
      </c>
      <c r="E19" s="15">
        <v>12</v>
      </c>
      <c r="F19" s="15">
        <v>19</v>
      </c>
      <c r="G19" s="15">
        <v>41</v>
      </c>
      <c r="H19" s="16">
        <v>31.36</v>
      </c>
      <c r="I19" s="16">
        <v>0.93</v>
      </c>
      <c r="J19" s="17">
        <v>61.408000000000001</v>
      </c>
      <c r="K19" s="17">
        <v>165.23099999999999</v>
      </c>
      <c r="L19" s="16">
        <v>12.94</v>
      </c>
      <c r="M19" s="16">
        <v>2.2999999999999998</v>
      </c>
      <c r="N19" s="16">
        <v>41.7</v>
      </c>
      <c r="O19" s="23">
        <v>5.7</v>
      </c>
      <c r="P19" s="23">
        <v>2.1</v>
      </c>
      <c r="Q19" s="23">
        <f t="shared" si="1"/>
        <v>0.73333333333333373</v>
      </c>
      <c r="R19" s="23">
        <v>0.7</v>
      </c>
      <c r="S19" s="18">
        <v>3</v>
      </c>
      <c r="T19" s="21" t="s">
        <v>0</v>
      </c>
      <c r="U19" s="15" t="s">
        <v>4</v>
      </c>
      <c r="V19" s="15" t="s">
        <v>6</v>
      </c>
      <c r="W19" s="21">
        <v>1</v>
      </c>
      <c r="X19" s="15"/>
    </row>
    <row r="20" spans="1:24" s="19" customFormat="1" ht="11.25" x14ac:dyDescent="0.2">
      <c r="A20" s="3" t="s">
        <v>42</v>
      </c>
      <c r="B20" s="4">
        <f t="shared" si="0"/>
        <v>44786.261331018519</v>
      </c>
      <c r="C20" s="15">
        <v>2022</v>
      </c>
      <c r="D20" s="15">
        <v>8</v>
      </c>
      <c r="E20" s="15">
        <v>13</v>
      </c>
      <c r="F20" s="15">
        <v>6</v>
      </c>
      <c r="G20" s="15">
        <v>16</v>
      </c>
      <c r="H20" s="16">
        <v>19.48</v>
      </c>
      <c r="I20" s="16">
        <v>0.37</v>
      </c>
      <c r="J20" s="17">
        <v>60.786999999999999</v>
      </c>
      <c r="K20" s="17">
        <v>165.803</v>
      </c>
      <c r="L20" s="16">
        <v>4.26</v>
      </c>
      <c r="M20" s="16">
        <v>3.4</v>
      </c>
      <c r="N20" s="16">
        <v>3.9</v>
      </c>
      <c r="O20" s="23">
        <v>4</v>
      </c>
      <c r="P20" s="23">
        <v>1.3</v>
      </c>
      <c r="Q20" s="23">
        <f t="shared" si="1"/>
        <v>-0.39999999999999974</v>
      </c>
      <c r="R20" s="23">
        <v>-0.4</v>
      </c>
      <c r="S20" s="18">
        <v>4</v>
      </c>
      <c r="T20" s="21" t="s">
        <v>0</v>
      </c>
      <c r="U20" s="15" t="s">
        <v>4</v>
      </c>
      <c r="V20" s="15" t="s">
        <v>6</v>
      </c>
      <c r="W20" s="21">
        <v>1</v>
      </c>
      <c r="X20" s="15"/>
    </row>
    <row r="21" spans="1:24" s="19" customFormat="1" ht="11.25" x14ac:dyDescent="0.2">
      <c r="A21" s="3" t="s">
        <v>43</v>
      </c>
      <c r="B21" s="4">
        <f t="shared" si="0"/>
        <v>44786.821539351855</v>
      </c>
      <c r="C21" s="15">
        <v>2022</v>
      </c>
      <c r="D21" s="15">
        <v>8</v>
      </c>
      <c r="E21" s="15">
        <v>13</v>
      </c>
      <c r="F21" s="15">
        <v>19</v>
      </c>
      <c r="G21" s="15">
        <v>43</v>
      </c>
      <c r="H21" s="16">
        <v>1.95</v>
      </c>
      <c r="I21" s="16">
        <v>0.5</v>
      </c>
      <c r="J21" s="17">
        <v>61.305</v>
      </c>
      <c r="K21" s="17">
        <v>165.149</v>
      </c>
      <c r="L21" s="16">
        <v>11.65</v>
      </c>
      <c r="M21" s="16">
        <v>2.9</v>
      </c>
      <c r="N21" s="16">
        <v>28.2</v>
      </c>
      <c r="O21" s="23">
        <v>5.3</v>
      </c>
      <c r="P21" s="23">
        <v>1.9</v>
      </c>
      <c r="Q21" s="23">
        <f t="shared" si="1"/>
        <v>0.46666666666666679</v>
      </c>
      <c r="R21" s="23">
        <v>0.5</v>
      </c>
      <c r="S21" s="18">
        <v>3</v>
      </c>
      <c r="T21" s="21" t="s">
        <v>0</v>
      </c>
      <c r="U21" s="15" t="s">
        <v>4</v>
      </c>
      <c r="V21" s="15" t="s">
        <v>6</v>
      </c>
      <c r="W21" s="21">
        <v>1</v>
      </c>
      <c r="X21" s="15"/>
    </row>
    <row r="22" spans="1:24" s="19" customFormat="1" ht="11.25" x14ac:dyDescent="0.2">
      <c r="A22" s="3" t="s">
        <v>44</v>
      </c>
      <c r="B22" s="4">
        <f t="shared" si="0"/>
        <v>44787.25371527778</v>
      </c>
      <c r="C22" s="15">
        <v>2022</v>
      </c>
      <c r="D22" s="15">
        <v>8</v>
      </c>
      <c r="E22" s="15">
        <v>14</v>
      </c>
      <c r="F22" s="15">
        <v>6</v>
      </c>
      <c r="G22" s="15">
        <v>5</v>
      </c>
      <c r="H22" s="16">
        <v>21.91</v>
      </c>
      <c r="I22" s="16">
        <v>0.12</v>
      </c>
      <c r="J22" s="17">
        <v>60.652000000000001</v>
      </c>
      <c r="K22" s="17">
        <v>166.34700000000001</v>
      </c>
      <c r="L22" s="16">
        <v>1.22</v>
      </c>
      <c r="M22" s="16">
        <v>2.1</v>
      </c>
      <c r="N22" s="16">
        <v>0.7</v>
      </c>
      <c r="O22" s="23">
        <v>4.5</v>
      </c>
      <c r="P22" s="23">
        <v>1.5</v>
      </c>
      <c r="Q22" s="23">
        <f t="shared" si="1"/>
        <v>-6.666666666666643E-2</v>
      </c>
      <c r="R22" s="23">
        <v>-0.1</v>
      </c>
      <c r="S22" s="18">
        <v>3</v>
      </c>
      <c r="T22" s="21" t="s">
        <v>0</v>
      </c>
      <c r="U22" s="15" t="s">
        <v>4</v>
      </c>
      <c r="V22" s="15" t="s">
        <v>6</v>
      </c>
      <c r="W22" s="21">
        <v>1</v>
      </c>
      <c r="X22" s="15"/>
    </row>
    <row r="23" spans="1:24" s="19" customFormat="1" ht="11.25" x14ac:dyDescent="0.2">
      <c r="A23" s="3" t="s">
        <v>45</v>
      </c>
      <c r="B23" s="4">
        <f t="shared" si="0"/>
        <v>44787.620868055557</v>
      </c>
      <c r="C23" s="15">
        <v>2022</v>
      </c>
      <c r="D23" s="15">
        <v>8</v>
      </c>
      <c r="E23" s="15">
        <v>14</v>
      </c>
      <c r="F23" s="15">
        <v>14</v>
      </c>
      <c r="G23" s="15">
        <v>54</v>
      </c>
      <c r="H23" s="16">
        <v>3.95</v>
      </c>
      <c r="I23" s="16">
        <v>0.17</v>
      </c>
      <c r="J23" s="17">
        <v>60.713000000000001</v>
      </c>
      <c r="K23" s="17">
        <v>166.614</v>
      </c>
      <c r="L23" s="16">
        <v>3.36</v>
      </c>
      <c r="M23" s="16">
        <v>4.8</v>
      </c>
      <c r="N23" s="16">
        <v>3.1</v>
      </c>
      <c r="O23" s="23">
        <v>4.4000000000000004</v>
      </c>
      <c r="P23" s="23">
        <v>1.5</v>
      </c>
      <c r="Q23" s="23">
        <f t="shared" si="1"/>
        <v>-0.13333333333333286</v>
      </c>
      <c r="R23" s="23">
        <v>-0.1</v>
      </c>
      <c r="S23" s="18">
        <v>3</v>
      </c>
      <c r="T23" s="21" t="s">
        <v>0</v>
      </c>
      <c r="U23" s="15" t="s">
        <v>4</v>
      </c>
      <c r="V23" s="15" t="s">
        <v>6</v>
      </c>
      <c r="W23" s="21">
        <v>1</v>
      </c>
      <c r="X23" s="15"/>
    </row>
    <row r="24" spans="1:24" s="19" customFormat="1" ht="11.25" x14ac:dyDescent="0.2">
      <c r="A24" s="3" t="s">
        <v>46</v>
      </c>
      <c r="B24" s="4">
        <f t="shared" si="0"/>
        <v>44787.906365740739</v>
      </c>
      <c r="C24" s="15">
        <v>2022</v>
      </c>
      <c r="D24" s="15">
        <v>8</v>
      </c>
      <c r="E24" s="15">
        <v>14</v>
      </c>
      <c r="F24" s="15">
        <v>21</v>
      </c>
      <c r="G24" s="15">
        <v>45</v>
      </c>
      <c r="H24" s="16">
        <v>10.029999999999999</v>
      </c>
      <c r="I24" s="16">
        <v>0.41</v>
      </c>
      <c r="J24" s="17">
        <v>60.789000000000001</v>
      </c>
      <c r="K24" s="17">
        <v>166.755</v>
      </c>
      <c r="L24" s="16">
        <v>4.5199999999999996</v>
      </c>
      <c r="M24" s="16">
        <v>2.5</v>
      </c>
      <c r="N24" s="16">
        <v>3.8</v>
      </c>
      <c r="O24" s="23">
        <v>6.2</v>
      </c>
      <c r="P24" s="23">
        <v>2.4</v>
      </c>
      <c r="Q24" s="23">
        <f t="shared" si="1"/>
        <v>1.0666666666666671</v>
      </c>
      <c r="R24" s="23">
        <v>1.1000000000000001</v>
      </c>
      <c r="S24" s="18">
        <v>4</v>
      </c>
      <c r="T24" s="21" t="s">
        <v>0</v>
      </c>
      <c r="U24" s="15" t="s">
        <v>4</v>
      </c>
      <c r="V24" s="15" t="s">
        <v>6</v>
      </c>
      <c r="W24" s="21">
        <v>1</v>
      </c>
      <c r="X24" s="15"/>
    </row>
    <row r="25" spans="1:24" s="19" customFormat="1" ht="11.25" x14ac:dyDescent="0.2">
      <c r="A25" s="3" t="s">
        <v>47</v>
      </c>
      <c r="B25" s="4">
        <f t="shared" si="0"/>
        <v>44788.560636574075</v>
      </c>
      <c r="C25" s="15">
        <v>2022</v>
      </c>
      <c r="D25" s="15">
        <v>8</v>
      </c>
      <c r="E25" s="15">
        <v>15</v>
      </c>
      <c r="F25" s="15">
        <v>13</v>
      </c>
      <c r="G25" s="15">
        <v>27</v>
      </c>
      <c r="H25" s="16">
        <v>19.52</v>
      </c>
      <c r="I25" s="16">
        <v>0.1</v>
      </c>
      <c r="J25" s="17">
        <v>60.655999999999999</v>
      </c>
      <c r="K25" s="17">
        <v>166.44900000000001</v>
      </c>
      <c r="L25" s="16">
        <v>0.18</v>
      </c>
      <c r="M25" s="16">
        <v>6.5</v>
      </c>
      <c r="N25" s="16">
        <v>2</v>
      </c>
      <c r="O25" s="23">
        <v>3.4</v>
      </c>
      <c r="P25" s="23">
        <v>1</v>
      </c>
      <c r="Q25" s="23">
        <f t="shared" si="1"/>
        <v>-0.79999999999999982</v>
      </c>
      <c r="R25" s="23">
        <v>-0.8</v>
      </c>
      <c r="S25" s="18">
        <v>3</v>
      </c>
      <c r="T25" s="21" t="s">
        <v>0</v>
      </c>
      <c r="U25" s="15" t="s">
        <v>4</v>
      </c>
      <c r="V25" s="15" t="s">
        <v>6</v>
      </c>
      <c r="W25" s="21">
        <v>1</v>
      </c>
      <c r="X25" s="15"/>
    </row>
    <row r="26" spans="1:24" s="19" customFormat="1" ht="11.25" x14ac:dyDescent="0.2">
      <c r="A26" s="3" t="s">
        <v>48</v>
      </c>
      <c r="B26" s="4">
        <f t="shared" si="0"/>
        <v>44788.632743055554</v>
      </c>
      <c r="C26" s="15">
        <v>2022</v>
      </c>
      <c r="D26" s="15">
        <v>8</v>
      </c>
      <c r="E26" s="15">
        <v>15</v>
      </c>
      <c r="F26" s="15">
        <v>15</v>
      </c>
      <c r="G26" s="15">
        <v>11</v>
      </c>
      <c r="H26" s="16">
        <v>9.76</v>
      </c>
      <c r="I26" s="16">
        <v>0.02</v>
      </c>
      <c r="J26" s="17">
        <v>60.654000000000003</v>
      </c>
      <c r="K26" s="17">
        <v>166.459</v>
      </c>
      <c r="L26" s="16">
        <v>0.04</v>
      </c>
      <c r="M26" s="16">
        <v>6.6</v>
      </c>
      <c r="N26" s="16">
        <v>1</v>
      </c>
      <c r="O26" s="23">
        <v>3.7</v>
      </c>
      <c r="P26" s="23">
        <v>1.1000000000000001</v>
      </c>
      <c r="Q26" s="23">
        <f t="shared" si="1"/>
        <v>-0.59999999999999964</v>
      </c>
      <c r="R26" s="23">
        <v>-0.6</v>
      </c>
      <c r="S26" s="18">
        <v>3</v>
      </c>
      <c r="T26" s="21" t="s">
        <v>0</v>
      </c>
      <c r="U26" s="15" t="s">
        <v>4</v>
      </c>
      <c r="V26" s="15" t="s">
        <v>6</v>
      </c>
      <c r="W26" s="21">
        <v>1</v>
      </c>
      <c r="X26" s="15"/>
    </row>
    <row r="27" spans="1:24" s="19" customFormat="1" ht="11.25" x14ac:dyDescent="0.2">
      <c r="A27" s="3" t="s">
        <v>49</v>
      </c>
      <c r="B27" s="4">
        <f t="shared" si="0"/>
        <v>44789.135358796295</v>
      </c>
      <c r="C27" s="15">
        <v>2022</v>
      </c>
      <c r="D27" s="15">
        <v>8</v>
      </c>
      <c r="E27" s="15">
        <v>16</v>
      </c>
      <c r="F27" s="15">
        <v>3</v>
      </c>
      <c r="G27" s="15">
        <v>14</v>
      </c>
      <c r="H27" s="16">
        <v>55.67</v>
      </c>
      <c r="I27" s="16">
        <v>0.22</v>
      </c>
      <c r="J27" s="17">
        <v>60.639000000000003</v>
      </c>
      <c r="K27" s="17">
        <v>166.416</v>
      </c>
      <c r="L27" s="16">
        <v>2.71</v>
      </c>
      <c r="M27" s="16">
        <v>2.9</v>
      </c>
      <c r="N27" s="16">
        <v>3</v>
      </c>
      <c r="O27" s="23">
        <v>3.9</v>
      </c>
      <c r="P27" s="23">
        <v>1.2</v>
      </c>
      <c r="Q27" s="23">
        <f t="shared" si="1"/>
        <v>-0.46666666666666651</v>
      </c>
      <c r="R27" s="23">
        <v>-0.5</v>
      </c>
      <c r="S27" s="18">
        <v>3</v>
      </c>
      <c r="T27" s="21" t="s">
        <v>0</v>
      </c>
      <c r="U27" s="15" t="s">
        <v>4</v>
      </c>
      <c r="V27" s="15" t="s">
        <v>6</v>
      </c>
      <c r="W27" s="21">
        <v>1</v>
      </c>
      <c r="X27" s="15"/>
    </row>
    <row r="28" spans="1:24" s="19" customFormat="1" ht="11.25" x14ac:dyDescent="0.2">
      <c r="A28" s="3" t="s">
        <v>50</v>
      </c>
      <c r="B28" s="4">
        <f t="shared" si="0"/>
        <v>44789.156331018516</v>
      </c>
      <c r="C28" s="15">
        <v>2022</v>
      </c>
      <c r="D28" s="15">
        <v>8</v>
      </c>
      <c r="E28" s="15">
        <v>16</v>
      </c>
      <c r="F28" s="15">
        <v>3</v>
      </c>
      <c r="G28" s="15">
        <v>45</v>
      </c>
      <c r="H28" s="16">
        <v>7.58</v>
      </c>
      <c r="I28" s="16">
        <v>0.13</v>
      </c>
      <c r="J28" s="17">
        <v>60.604999999999997</v>
      </c>
      <c r="K28" s="17">
        <v>166.31399999999999</v>
      </c>
      <c r="L28" s="16">
        <v>0.72</v>
      </c>
      <c r="M28" s="16">
        <v>2.9</v>
      </c>
      <c r="N28" s="16">
        <v>0.3</v>
      </c>
      <c r="O28" s="23">
        <v>3.4</v>
      </c>
      <c r="P28" s="23">
        <v>1</v>
      </c>
      <c r="Q28" s="23">
        <f t="shared" si="1"/>
        <v>-0.79999999999999982</v>
      </c>
      <c r="R28" s="23">
        <v>-0.8</v>
      </c>
      <c r="S28" s="18">
        <v>3</v>
      </c>
      <c r="T28" s="21" t="s">
        <v>0</v>
      </c>
      <c r="U28" s="15" t="s">
        <v>4</v>
      </c>
      <c r="V28" s="15" t="s">
        <v>6</v>
      </c>
      <c r="W28" s="21">
        <v>1</v>
      </c>
      <c r="X28" s="15"/>
    </row>
    <row r="29" spans="1:24" s="19" customFormat="1" ht="11.25" x14ac:dyDescent="0.2">
      <c r="A29" s="3" t="s">
        <v>51</v>
      </c>
      <c r="B29" s="4">
        <f t="shared" si="0"/>
        <v>44789.338541666664</v>
      </c>
      <c r="C29" s="15">
        <v>2022</v>
      </c>
      <c r="D29" s="15">
        <v>8</v>
      </c>
      <c r="E29" s="15">
        <v>16</v>
      </c>
      <c r="F29" s="15">
        <v>8</v>
      </c>
      <c r="G29" s="15">
        <v>7</v>
      </c>
      <c r="H29" s="16">
        <v>30.46</v>
      </c>
      <c r="I29" s="16">
        <v>0.15</v>
      </c>
      <c r="J29" s="17">
        <v>60.698999999999998</v>
      </c>
      <c r="K29" s="17">
        <v>166.816</v>
      </c>
      <c r="L29" s="16">
        <v>3.91</v>
      </c>
      <c r="M29" s="16">
        <v>0.7</v>
      </c>
      <c r="N29" s="16">
        <v>1.9</v>
      </c>
      <c r="O29" s="23">
        <v>4</v>
      </c>
      <c r="P29" s="23">
        <v>1.3</v>
      </c>
      <c r="Q29" s="23">
        <f t="shared" si="1"/>
        <v>-0.39999999999999974</v>
      </c>
      <c r="R29" s="23">
        <v>-0.4</v>
      </c>
      <c r="S29" s="18">
        <v>3</v>
      </c>
      <c r="T29" s="21" t="s">
        <v>0</v>
      </c>
      <c r="U29" s="15" t="s">
        <v>4</v>
      </c>
      <c r="V29" s="15" t="s">
        <v>6</v>
      </c>
      <c r="W29" s="21">
        <v>1</v>
      </c>
      <c r="X29" s="15"/>
    </row>
    <row r="30" spans="1:24" s="19" customFormat="1" ht="11.25" x14ac:dyDescent="0.2">
      <c r="A30" s="3" t="s">
        <v>52</v>
      </c>
      <c r="B30" s="4">
        <f t="shared" si="0"/>
        <v>44789.656701388885</v>
      </c>
      <c r="C30" s="15">
        <v>2022</v>
      </c>
      <c r="D30" s="15">
        <v>8</v>
      </c>
      <c r="E30" s="15">
        <v>16</v>
      </c>
      <c r="F30" s="15">
        <v>15</v>
      </c>
      <c r="G30" s="15">
        <v>45</v>
      </c>
      <c r="H30" s="16">
        <v>39.979999999999997</v>
      </c>
      <c r="I30" s="16">
        <v>0.92</v>
      </c>
      <c r="J30" s="17">
        <v>58.832000000000001</v>
      </c>
      <c r="K30" s="17">
        <v>163.18299999999999</v>
      </c>
      <c r="L30" s="16">
        <v>25.23</v>
      </c>
      <c r="M30" s="16">
        <v>35</v>
      </c>
      <c r="N30" s="16">
        <v>10.3</v>
      </c>
      <c r="O30" s="23">
        <v>5.6</v>
      </c>
      <c r="P30" s="23">
        <v>2.1</v>
      </c>
      <c r="Q30" s="23">
        <f t="shared" si="1"/>
        <v>0.66666666666666663</v>
      </c>
      <c r="R30" s="23">
        <v>0.7</v>
      </c>
      <c r="S30" s="18">
        <v>4</v>
      </c>
      <c r="T30" s="21" t="s">
        <v>0</v>
      </c>
      <c r="U30" s="15" t="s">
        <v>4</v>
      </c>
      <c r="V30" s="15" t="s">
        <v>6</v>
      </c>
      <c r="W30" s="21">
        <v>1</v>
      </c>
      <c r="X30" s="15"/>
    </row>
    <row r="31" spans="1:24" s="19" customFormat="1" ht="11.25" x14ac:dyDescent="0.2">
      <c r="A31" s="3" t="s">
        <v>53</v>
      </c>
      <c r="B31" s="4">
        <f t="shared" si="0"/>
        <v>44790.493425925924</v>
      </c>
      <c r="C31" s="15">
        <v>2022</v>
      </c>
      <c r="D31" s="15">
        <v>8</v>
      </c>
      <c r="E31" s="15">
        <v>17</v>
      </c>
      <c r="F31" s="15">
        <v>11</v>
      </c>
      <c r="G31" s="15">
        <v>50</v>
      </c>
      <c r="H31" s="16">
        <v>32.78</v>
      </c>
      <c r="I31" s="16">
        <v>0.08</v>
      </c>
      <c r="J31" s="17">
        <v>60.649000000000001</v>
      </c>
      <c r="K31" s="17">
        <v>166.46899999999999</v>
      </c>
      <c r="L31" s="16">
        <v>3.92</v>
      </c>
      <c r="M31" s="16">
        <v>1.1000000000000001</v>
      </c>
      <c r="N31" s="16">
        <v>2.1</v>
      </c>
      <c r="O31" s="23">
        <v>3.7</v>
      </c>
      <c r="P31" s="23">
        <v>1.1000000000000001</v>
      </c>
      <c r="Q31" s="23">
        <f t="shared" si="1"/>
        <v>-0.59999999999999964</v>
      </c>
      <c r="R31" s="23">
        <v>-0.6</v>
      </c>
      <c r="S31" s="18">
        <v>3</v>
      </c>
      <c r="T31" s="21" t="s">
        <v>0</v>
      </c>
      <c r="U31" s="15" t="s">
        <v>4</v>
      </c>
      <c r="V31" s="15" t="s">
        <v>6</v>
      </c>
      <c r="W31" s="21">
        <v>1</v>
      </c>
      <c r="X31" s="15"/>
    </row>
    <row r="32" spans="1:24" s="19" customFormat="1" ht="11.25" x14ac:dyDescent="0.2">
      <c r="A32" s="3" t="s">
        <v>54</v>
      </c>
      <c r="B32" s="4">
        <f t="shared" si="0"/>
        <v>44790.500289351854</v>
      </c>
      <c r="C32" s="15">
        <v>2022</v>
      </c>
      <c r="D32" s="15">
        <v>8</v>
      </c>
      <c r="E32" s="15">
        <v>17</v>
      </c>
      <c r="F32" s="15">
        <v>12</v>
      </c>
      <c r="G32" s="15">
        <v>0</v>
      </c>
      <c r="H32" s="16">
        <v>25.7</v>
      </c>
      <c r="I32" s="16">
        <v>0.54</v>
      </c>
      <c r="J32" s="17">
        <v>60.835000000000001</v>
      </c>
      <c r="K32" s="17">
        <v>165.80099999999999</v>
      </c>
      <c r="L32" s="16">
        <v>5.56</v>
      </c>
      <c r="M32" s="16">
        <v>1.9</v>
      </c>
      <c r="N32" s="16">
        <v>6.4</v>
      </c>
      <c r="O32" s="23">
        <v>5.7</v>
      </c>
      <c r="P32" s="23">
        <v>2.1</v>
      </c>
      <c r="Q32" s="23">
        <f t="shared" si="1"/>
        <v>0.73333333333333373</v>
      </c>
      <c r="R32" s="23">
        <v>0.7</v>
      </c>
      <c r="S32" s="18">
        <v>4</v>
      </c>
      <c r="T32" s="21" t="s">
        <v>0</v>
      </c>
      <c r="U32" s="15" t="s">
        <v>4</v>
      </c>
      <c r="V32" s="15" t="s">
        <v>6</v>
      </c>
      <c r="W32" s="21">
        <v>1</v>
      </c>
      <c r="X32" s="15"/>
    </row>
    <row r="33" spans="1:24" s="19" customFormat="1" ht="11.25" x14ac:dyDescent="0.2">
      <c r="A33" s="3" t="s">
        <v>55</v>
      </c>
      <c r="B33" s="4">
        <f t="shared" si="0"/>
        <v>44790.691747685189</v>
      </c>
      <c r="C33" s="15">
        <v>2022</v>
      </c>
      <c r="D33" s="15">
        <v>8</v>
      </c>
      <c r="E33" s="15">
        <v>17</v>
      </c>
      <c r="F33" s="15">
        <v>16</v>
      </c>
      <c r="G33" s="15">
        <v>36</v>
      </c>
      <c r="H33" s="16">
        <v>7.85</v>
      </c>
      <c r="I33" s="16">
        <v>0.62</v>
      </c>
      <c r="J33" s="17">
        <v>60.85</v>
      </c>
      <c r="K33" s="17">
        <v>165.76499999999999</v>
      </c>
      <c r="L33" s="16">
        <v>5.08</v>
      </c>
      <c r="M33" s="16">
        <v>3.6</v>
      </c>
      <c r="N33" s="16">
        <v>8.1</v>
      </c>
      <c r="O33" s="23">
        <v>6.3</v>
      </c>
      <c r="P33" s="23">
        <v>2.4</v>
      </c>
      <c r="Q33" s="23">
        <f t="shared" si="1"/>
        <v>1.1333333333333335</v>
      </c>
      <c r="R33" s="23">
        <v>1.1000000000000001</v>
      </c>
      <c r="S33" s="18">
        <v>4</v>
      </c>
      <c r="T33" s="21" t="s">
        <v>0</v>
      </c>
      <c r="U33" s="15" t="s">
        <v>4</v>
      </c>
      <c r="V33" s="15" t="s">
        <v>6</v>
      </c>
      <c r="W33" s="21">
        <v>1</v>
      </c>
      <c r="X33" s="15"/>
    </row>
    <row r="34" spans="1:24" s="19" customFormat="1" ht="11.25" x14ac:dyDescent="0.2">
      <c r="A34" s="3" t="s">
        <v>56</v>
      </c>
      <c r="B34" s="4">
        <f t="shared" si="0"/>
        <v>44790.699548611112</v>
      </c>
      <c r="C34" s="15">
        <v>2022</v>
      </c>
      <c r="D34" s="15">
        <v>8</v>
      </c>
      <c r="E34" s="15">
        <v>17</v>
      </c>
      <c r="F34" s="15">
        <v>16</v>
      </c>
      <c r="G34" s="15">
        <v>47</v>
      </c>
      <c r="H34" s="16">
        <v>21.49</v>
      </c>
      <c r="I34" s="16">
        <v>0.09</v>
      </c>
      <c r="J34" s="17">
        <v>60.816000000000003</v>
      </c>
      <c r="K34" s="17">
        <v>165.74</v>
      </c>
      <c r="L34" s="16">
        <v>3.32</v>
      </c>
      <c r="M34" s="16">
        <v>3.2</v>
      </c>
      <c r="N34" s="16">
        <v>1.7</v>
      </c>
      <c r="O34" s="23">
        <v>4.4000000000000004</v>
      </c>
      <c r="P34" s="23">
        <v>1.5</v>
      </c>
      <c r="Q34" s="23">
        <f t="shared" si="1"/>
        <v>-0.13333333333333286</v>
      </c>
      <c r="R34" s="23">
        <v>-0.1</v>
      </c>
      <c r="S34" s="18">
        <v>3</v>
      </c>
      <c r="T34" s="21" t="s">
        <v>0</v>
      </c>
      <c r="U34" s="15" t="s">
        <v>4</v>
      </c>
      <c r="V34" s="15" t="s">
        <v>6</v>
      </c>
      <c r="W34" s="21">
        <v>1</v>
      </c>
      <c r="X34" s="15"/>
    </row>
    <row r="35" spans="1:24" s="19" customFormat="1" ht="11.25" x14ac:dyDescent="0.2">
      <c r="A35" s="3" t="s">
        <v>57</v>
      </c>
      <c r="B35" s="4">
        <f t="shared" si="0"/>
        <v>44790.800393518519</v>
      </c>
      <c r="C35" s="15">
        <v>2022</v>
      </c>
      <c r="D35" s="15">
        <v>8</v>
      </c>
      <c r="E35" s="15">
        <v>17</v>
      </c>
      <c r="F35" s="15">
        <v>19</v>
      </c>
      <c r="G35" s="15">
        <v>12</v>
      </c>
      <c r="H35" s="16">
        <v>34.380000000000003</v>
      </c>
      <c r="I35" s="16">
        <v>0.53</v>
      </c>
      <c r="J35" s="17">
        <v>60.771000000000001</v>
      </c>
      <c r="K35" s="17">
        <v>167.19399999999999</v>
      </c>
      <c r="L35" s="16">
        <v>14.55</v>
      </c>
      <c r="M35" s="16">
        <v>4.3</v>
      </c>
      <c r="N35" s="16">
        <v>13.5</v>
      </c>
      <c r="O35" s="23">
        <v>4.3</v>
      </c>
      <c r="P35" s="23">
        <v>1.4</v>
      </c>
      <c r="Q35" s="23">
        <f t="shared" si="1"/>
        <v>-0.19999999999999987</v>
      </c>
      <c r="R35" s="23">
        <v>-0.2</v>
      </c>
      <c r="S35" s="18">
        <v>3</v>
      </c>
      <c r="T35" s="21" t="s">
        <v>0</v>
      </c>
      <c r="U35" s="15" t="s">
        <v>4</v>
      </c>
      <c r="V35" s="15" t="s">
        <v>6</v>
      </c>
      <c r="W35" s="21">
        <v>1</v>
      </c>
      <c r="X35" s="15"/>
    </row>
    <row r="36" spans="1:24" s="19" customFormat="1" ht="11.25" x14ac:dyDescent="0.2">
      <c r="A36" s="3" t="s">
        <v>58</v>
      </c>
      <c r="B36" s="4">
        <f t="shared" si="0"/>
        <v>44790.800937499997</v>
      </c>
      <c r="C36" s="15">
        <v>2022</v>
      </c>
      <c r="D36" s="15">
        <v>8</v>
      </c>
      <c r="E36" s="15">
        <v>17</v>
      </c>
      <c r="F36" s="15">
        <v>19</v>
      </c>
      <c r="G36" s="15">
        <v>13</v>
      </c>
      <c r="H36" s="16">
        <v>21.14</v>
      </c>
      <c r="I36" s="16">
        <v>0.22</v>
      </c>
      <c r="J36" s="17">
        <v>60.777999999999999</v>
      </c>
      <c r="K36" s="17">
        <v>167.07599999999999</v>
      </c>
      <c r="L36" s="16">
        <v>4.75</v>
      </c>
      <c r="M36" s="16">
        <v>0.2</v>
      </c>
      <c r="N36" s="16">
        <v>2.1</v>
      </c>
      <c r="O36" s="23">
        <v>5.2</v>
      </c>
      <c r="P36" s="23">
        <v>1.9</v>
      </c>
      <c r="Q36" s="23">
        <f t="shared" si="1"/>
        <v>0.40000000000000036</v>
      </c>
      <c r="R36" s="23">
        <v>0.4</v>
      </c>
      <c r="S36" s="18">
        <v>4</v>
      </c>
      <c r="T36" s="21" t="s">
        <v>0</v>
      </c>
      <c r="U36" s="15" t="s">
        <v>4</v>
      </c>
      <c r="V36" s="15" t="s">
        <v>6</v>
      </c>
      <c r="W36" s="21">
        <v>1</v>
      </c>
      <c r="X36" s="15"/>
    </row>
    <row r="37" spans="1:24" s="19" customFormat="1" ht="11.25" x14ac:dyDescent="0.2">
      <c r="A37" s="3" t="s">
        <v>59</v>
      </c>
      <c r="B37" s="4">
        <f t="shared" si="0"/>
        <v>44790.805717592593</v>
      </c>
      <c r="C37" s="15">
        <v>2022</v>
      </c>
      <c r="D37" s="15">
        <v>8</v>
      </c>
      <c r="E37" s="15">
        <v>17</v>
      </c>
      <c r="F37" s="15">
        <v>19</v>
      </c>
      <c r="G37" s="15">
        <v>20</v>
      </c>
      <c r="H37" s="16">
        <v>14.43</v>
      </c>
      <c r="I37" s="16">
        <v>0.54</v>
      </c>
      <c r="J37" s="17">
        <v>60.84</v>
      </c>
      <c r="K37" s="17">
        <v>167.1</v>
      </c>
      <c r="L37" s="16">
        <v>7.67</v>
      </c>
      <c r="M37" s="16">
        <v>1.4</v>
      </c>
      <c r="N37" s="16">
        <v>3.7</v>
      </c>
      <c r="O37" s="23">
        <v>4.7</v>
      </c>
      <c r="P37" s="23">
        <v>1.6</v>
      </c>
      <c r="Q37" s="23">
        <f t="shared" si="1"/>
        <v>6.6666666666667027E-2</v>
      </c>
      <c r="R37" s="23">
        <v>0.1</v>
      </c>
      <c r="S37" s="18">
        <v>4</v>
      </c>
      <c r="T37" s="21" t="s">
        <v>0</v>
      </c>
      <c r="U37" s="15" t="s">
        <v>4</v>
      </c>
      <c r="V37" s="15" t="s">
        <v>6</v>
      </c>
      <c r="W37" s="21">
        <v>1</v>
      </c>
      <c r="X37" s="15"/>
    </row>
    <row r="38" spans="1:24" s="19" customFormat="1" ht="11.25" x14ac:dyDescent="0.2">
      <c r="A38" s="3" t="s">
        <v>60</v>
      </c>
      <c r="B38" s="4">
        <f t="shared" si="0"/>
        <v>44790.812905092593</v>
      </c>
      <c r="C38" s="15">
        <v>2022</v>
      </c>
      <c r="D38" s="15">
        <v>8</v>
      </c>
      <c r="E38" s="15">
        <v>17</v>
      </c>
      <c r="F38" s="15">
        <v>19</v>
      </c>
      <c r="G38" s="15">
        <v>30</v>
      </c>
      <c r="H38" s="16">
        <v>35.28</v>
      </c>
      <c r="I38" s="16">
        <v>0.39</v>
      </c>
      <c r="J38" s="17">
        <v>60.832000000000001</v>
      </c>
      <c r="K38" s="17">
        <v>167.09399999999999</v>
      </c>
      <c r="L38" s="16">
        <v>4.8099999999999996</v>
      </c>
      <c r="M38" s="16">
        <v>1.1000000000000001</v>
      </c>
      <c r="N38" s="16">
        <v>2.8</v>
      </c>
      <c r="O38" s="23">
        <v>5.0999999999999996</v>
      </c>
      <c r="P38" s="23">
        <v>1.8</v>
      </c>
      <c r="Q38" s="23">
        <f t="shared" si="1"/>
        <v>0.33333333333333331</v>
      </c>
      <c r="R38" s="23">
        <v>0.3</v>
      </c>
      <c r="S38" s="18">
        <v>4</v>
      </c>
      <c r="T38" s="21" t="s">
        <v>0</v>
      </c>
      <c r="U38" s="15" t="s">
        <v>4</v>
      </c>
      <c r="V38" s="15" t="s">
        <v>6</v>
      </c>
      <c r="W38" s="21">
        <v>1</v>
      </c>
      <c r="X38" s="15"/>
    </row>
    <row r="39" spans="1:24" s="19" customFormat="1" ht="11.25" x14ac:dyDescent="0.2">
      <c r="A39" s="3" t="s">
        <v>61</v>
      </c>
      <c r="B39" s="4">
        <f t="shared" si="0"/>
        <v>44791.09814814815</v>
      </c>
      <c r="C39" s="15">
        <v>2022</v>
      </c>
      <c r="D39" s="15">
        <v>8</v>
      </c>
      <c r="E39" s="15">
        <v>18</v>
      </c>
      <c r="F39" s="15">
        <v>2</v>
      </c>
      <c r="G39" s="15">
        <v>21</v>
      </c>
      <c r="H39" s="16">
        <v>20.21</v>
      </c>
      <c r="I39" s="16">
        <v>0.66</v>
      </c>
      <c r="J39" s="17">
        <v>60.73</v>
      </c>
      <c r="K39" s="17">
        <v>166.49700000000001</v>
      </c>
      <c r="L39" s="16">
        <v>7.26</v>
      </c>
      <c r="M39" s="16">
        <v>6.3</v>
      </c>
      <c r="N39" s="16">
        <v>7.3</v>
      </c>
      <c r="O39" s="23">
        <v>4.3</v>
      </c>
      <c r="P39" s="23">
        <v>1.4</v>
      </c>
      <c r="Q39" s="23">
        <f t="shared" si="1"/>
        <v>-0.19999999999999987</v>
      </c>
      <c r="R39" s="23">
        <v>-0.2</v>
      </c>
      <c r="S39" s="18">
        <v>4</v>
      </c>
      <c r="T39" s="21" t="s">
        <v>0</v>
      </c>
      <c r="U39" s="15" t="s">
        <v>4</v>
      </c>
      <c r="V39" s="15" t="s">
        <v>6</v>
      </c>
      <c r="W39" s="21">
        <v>1</v>
      </c>
      <c r="X39" s="15"/>
    </row>
    <row r="40" spans="1:24" s="19" customFormat="1" ht="11.25" x14ac:dyDescent="0.2">
      <c r="A40" s="3" t="s">
        <v>62</v>
      </c>
      <c r="B40" s="4">
        <f t="shared" si="0"/>
        <v>44791.149756944447</v>
      </c>
      <c r="C40" s="15">
        <v>2022</v>
      </c>
      <c r="D40" s="15">
        <v>8</v>
      </c>
      <c r="E40" s="15">
        <v>18</v>
      </c>
      <c r="F40" s="15">
        <v>3</v>
      </c>
      <c r="G40" s="15">
        <v>35</v>
      </c>
      <c r="H40" s="16">
        <v>39.18</v>
      </c>
      <c r="I40" s="16">
        <v>0.11</v>
      </c>
      <c r="J40" s="17">
        <v>60.664000000000001</v>
      </c>
      <c r="K40" s="17">
        <v>166.46</v>
      </c>
      <c r="L40" s="16">
        <v>4.8600000000000003</v>
      </c>
      <c r="M40" s="16">
        <v>1.7</v>
      </c>
      <c r="N40" s="16">
        <v>3.5</v>
      </c>
      <c r="O40" s="23">
        <v>5</v>
      </c>
      <c r="P40" s="23">
        <v>1.8</v>
      </c>
      <c r="Q40" s="23">
        <f t="shared" si="1"/>
        <v>0.26666666666666689</v>
      </c>
      <c r="R40" s="23">
        <v>0.3</v>
      </c>
      <c r="S40" s="18">
        <v>4</v>
      </c>
      <c r="T40" s="21" t="s">
        <v>0</v>
      </c>
      <c r="U40" s="15" t="s">
        <v>4</v>
      </c>
      <c r="V40" s="15" t="s">
        <v>6</v>
      </c>
      <c r="W40" s="21">
        <v>1</v>
      </c>
      <c r="X40" s="15"/>
    </row>
    <row r="41" spans="1:24" s="19" customFormat="1" ht="11.25" x14ac:dyDescent="0.2">
      <c r="A41" s="3" t="s">
        <v>63</v>
      </c>
      <c r="B41" s="4">
        <f t="shared" si="0"/>
        <v>44791.325682870367</v>
      </c>
      <c r="C41" s="15">
        <v>2022</v>
      </c>
      <c r="D41" s="15">
        <v>8</v>
      </c>
      <c r="E41" s="15">
        <v>18</v>
      </c>
      <c r="F41" s="15">
        <v>7</v>
      </c>
      <c r="G41" s="15">
        <v>48</v>
      </c>
      <c r="H41" s="16">
        <v>59.15</v>
      </c>
      <c r="I41" s="16">
        <v>0.15</v>
      </c>
      <c r="J41" s="17">
        <v>60.807000000000002</v>
      </c>
      <c r="K41" s="17">
        <v>165.815</v>
      </c>
      <c r="L41" s="16">
        <v>5.66</v>
      </c>
      <c r="M41" s="16">
        <v>0.6</v>
      </c>
      <c r="N41" s="16">
        <v>4.0999999999999996</v>
      </c>
      <c r="O41" s="23">
        <v>5.4</v>
      </c>
      <c r="P41" s="23">
        <v>2</v>
      </c>
      <c r="Q41" s="23">
        <f t="shared" si="1"/>
        <v>0.53333333333333377</v>
      </c>
      <c r="R41" s="23">
        <v>0.5</v>
      </c>
      <c r="S41" s="18">
        <v>4</v>
      </c>
      <c r="T41" s="21" t="s">
        <v>0</v>
      </c>
      <c r="U41" s="15" t="s">
        <v>4</v>
      </c>
      <c r="V41" s="15" t="s">
        <v>6</v>
      </c>
      <c r="W41" s="21">
        <v>1</v>
      </c>
      <c r="X41" s="15"/>
    </row>
    <row r="42" spans="1:24" s="19" customFormat="1" ht="11.25" x14ac:dyDescent="0.2">
      <c r="A42" s="3" t="s">
        <v>64</v>
      </c>
      <c r="B42" s="4">
        <f t="shared" si="0"/>
        <v>44791.445162037038</v>
      </c>
      <c r="C42" s="15">
        <v>2022</v>
      </c>
      <c r="D42" s="15">
        <v>8</v>
      </c>
      <c r="E42" s="15">
        <v>18</v>
      </c>
      <c r="F42" s="15">
        <v>10</v>
      </c>
      <c r="G42" s="15">
        <v>41</v>
      </c>
      <c r="H42" s="16">
        <v>2.21</v>
      </c>
      <c r="I42" s="16">
        <v>0.15</v>
      </c>
      <c r="J42" s="17">
        <v>60.695</v>
      </c>
      <c r="K42" s="17">
        <v>165.69499999999999</v>
      </c>
      <c r="L42" s="16">
        <v>2.69</v>
      </c>
      <c r="M42" s="16">
        <v>3.7</v>
      </c>
      <c r="N42" s="16">
        <v>2.6</v>
      </c>
      <c r="O42" s="23">
        <v>3.5</v>
      </c>
      <c r="P42" s="23">
        <v>1</v>
      </c>
      <c r="Q42" s="23">
        <f t="shared" si="1"/>
        <v>-0.73333333333333306</v>
      </c>
      <c r="R42" s="23">
        <v>-0.7</v>
      </c>
      <c r="S42" s="18">
        <v>4</v>
      </c>
      <c r="T42" s="21" t="s">
        <v>0</v>
      </c>
      <c r="U42" s="15" t="s">
        <v>4</v>
      </c>
      <c r="V42" s="15" t="s">
        <v>6</v>
      </c>
      <c r="W42" s="21">
        <v>1</v>
      </c>
      <c r="X42" s="15"/>
    </row>
    <row r="43" spans="1:24" s="19" customFormat="1" ht="11.25" x14ac:dyDescent="0.2">
      <c r="A43" s="3" t="s">
        <v>65</v>
      </c>
      <c r="B43" s="4">
        <f t="shared" si="0"/>
        <v>44791.52103009259</v>
      </c>
      <c r="C43" s="15">
        <v>2022</v>
      </c>
      <c r="D43" s="15">
        <v>8</v>
      </c>
      <c r="E43" s="15">
        <v>18</v>
      </c>
      <c r="F43" s="15">
        <v>12</v>
      </c>
      <c r="G43" s="15">
        <v>30</v>
      </c>
      <c r="H43" s="16">
        <v>17.95</v>
      </c>
      <c r="I43" s="16">
        <v>0.31</v>
      </c>
      <c r="J43" s="17">
        <v>60.637</v>
      </c>
      <c r="K43" s="17">
        <v>166.57599999999999</v>
      </c>
      <c r="L43" s="16">
        <v>4.3600000000000003</v>
      </c>
      <c r="M43" s="16">
        <v>2.2000000000000002</v>
      </c>
      <c r="N43" s="16">
        <v>5.5</v>
      </c>
      <c r="O43" s="23">
        <v>3.9</v>
      </c>
      <c r="P43" s="23">
        <v>1.2</v>
      </c>
      <c r="Q43" s="23">
        <f t="shared" si="1"/>
        <v>-0.46666666666666651</v>
      </c>
      <c r="R43" s="23">
        <v>-0.5</v>
      </c>
      <c r="S43" s="18">
        <v>3</v>
      </c>
      <c r="T43" s="21" t="s">
        <v>0</v>
      </c>
      <c r="U43" s="15" t="s">
        <v>4</v>
      </c>
      <c r="V43" s="15" t="s">
        <v>6</v>
      </c>
      <c r="W43" s="21">
        <v>1</v>
      </c>
      <c r="X43" s="15"/>
    </row>
    <row r="44" spans="1:24" s="19" customFormat="1" ht="11.25" x14ac:dyDescent="0.2">
      <c r="A44" s="3" t="s">
        <v>66</v>
      </c>
      <c r="B44" s="4">
        <f t="shared" si="0"/>
        <v>44791.619803240741</v>
      </c>
      <c r="C44" s="15">
        <v>2022</v>
      </c>
      <c r="D44" s="15">
        <v>8</v>
      </c>
      <c r="E44" s="15">
        <v>18</v>
      </c>
      <c r="F44" s="15">
        <v>14</v>
      </c>
      <c r="G44" s="15">
        <v>52</v>
      </c>
      <c r="H44" s="16">
        <v>31.59</v>
      </c>
      <c r="I44" s="16">
        <v>0.15</v>
      </c>
      <c r="J44" s="17">
        <v>60.66</v>
      </c>
      <c r="K44" s="17">
        <v>165.68</v>
      </c>
      <c r="L44" s="16">
        <v>3.78</v>
      </c>
      <c r="M44" s="16">
        <v>2.6</v>
      </c>
      <c r="N44" s="16">
        <v>3</v>
      </c>
      <c r="O44" s="23">
        <v>6</v>
      </c>
      <c r="P44" s="23">
        <v>2.2999999999999998</v>
      </c>
      <c r="Q44" s="23">
        <f t="shared" si="1"/>
        <v>0.93333333333333357</v>
      </c>
      <c r="R44" s="23">
        <v>0.9</v>
      </c>
      <c r="S44" s="18">
        <v>4</v>
      </c>
      <c r="T44" s="21" t="s">
        <v>0</v>
      </c>
      <c r="U44" s="15" t="s">
        <v>4</v>
      </c>
      <c r="V44" s="15" t="s">
        <v>6</v>
      </c>
      <c r="W44" s="21">
        <v>1</v>
      </c>
      <c r="X44" s="15"/>
    </row>
    <row r="45" spans="1:24" s="19" customFormat="1" ht="11.25" x14ac:dyDescent="0.2">
      <c r="A45" s="3" t="s">
        <v>67</v>
      </c>
      <c r="B45" s="4">
        <f t="shared" si="0"/>
        <v>44791.770312499997</v>
      </c>
      <c r="C45" s="15">
        <v>2022</v>
      </c>
      <c r="D45" s="15">
        <v>8</v>
      </c>
      <c r="E45" s="15">
        <v>18</v>
      </c>
      <c r="F45" s="15">
        <v>18</v>
      </c>
      <c r="G45" s="15">
        <v>29</v>
      </c>
      <c r="H45" s="16">
        <v>15.54</v>
      </c>
      <c r="I45" s="16">
        <v>0.69</v>
      </c>
      <c r="J45" s="17">
        <v>60.807000000000002</v>
      </c>
      <c r="K45" s="17">
        <v>166.905</v>
      </c>
      <c r="L45" s="16">
        <v>6.27</v>
      </c>
      <c r="M45" s="16">
        <v>3.5</v>
      </c>
      <c r="N45" s="16">
        <v>12</v>
      </c>
      <c r="O45" s="23">
        <v>5.0999999999999996</v>
      </c>
      <c r="P45" s="23">
        <v>1.8</v>
      </c>
      <c r="Q45" s="23">
        <f t="shared" si="1"/>
        <v>0.33333333333333331</v>
      </c>
      <c r="R45" s="23">
        <v>0.3</v>
      </c>
      <c r="S45" s="18">
        <v>4</v>
      </c>
      <c r="T45" s="21" t="s">
        <v>0</v>
      </c>
      <c r="U45" s="15" t="s">
        <v>4</v>
      </c>
      <c r="V45" s="15" t="s">
        <v>6</v>
      </c>
      <c r="W45" s="21">
        <v>1</v>
      </c>
      <c r="X45" s="15"/>
    </row>
    <row r="46" spans="1:24" s="19" customFormat="1" ht="11.25" x14ac:dyDescent="0.2">
      <c r="A46" s="3" t="s">
        <v>68</v>
      </c>
      <c r="B46" s="4">
        <f t="shared" si="0"/>
        <v>44792.07104166667</v>
      </c>
      <c r="C46" s="15">
        <v>2022</v>
      </c>
      <c r="D46" s="15">
        <v>8</v>
      </c>
      <c r="E46" s="15">
        <v>19</v>
      </c>
      <c r="F46" s="15">
        <v>1</v>
      </c>
      <c r="G46" s="15">
        <v>42</v>
      </c>
      <c r="H46" s="16">
        <v>18.04</v>
      </c>
      <c r="I46" s="16">
        <v>0.12</v>
      </c>
      <c r="J46" s="17">
        <v>60.703000000000003</v>
      </c>
      <c r="K46" s="17">
        <v>166.624</v>
      </c>
      <c r="L46" s="16">
        <v>2.83</v>
      </c>
      <c r="M46" s="16">
        <v>0.6</v>
      </c>
      <c r="N46" s="16">
        <v>1.3</v>
      </c>
      <c r="O46" s="23">
        <v>5.0999999999999996</v>
      </c>
      <c r="P46" s="23">
        <v>1.8</v>
      </c>
      <c r="Q46" s="23">
        <f t="shared" si="1"/>
        <v>0.33333333333333331</v>
      </c>
      <c r="R46" s="23">
        <v>0.3</v>
      </c>
      <c r="S46" s="18">
        <v>3</v>
      </c>
      <c r="T46" s="21" t="s">
        <v>0</v>
      </c>
      <c r="U46" s="15" t="s">
        <v>4</v>
      </c>
      <c r="V46" s="15" t="s">
        <v>6</v>
      </c>
      <c r="W46" s="21">
        <v>1</v>
      </c>
      <c r="X46" s="15"/>
    </row>
    <row r="47" spans="1:24" s="19" customFormat="1" ht="11.25" x14ac:dyDescent="0.2">
      <c r="A47" s="3" t="s">
        <v>69</v>
      </c>
      <c r="B47" s="4">
        <f t="shared" si="0"/>
        <v>44792.446412037039</v>
      </c>
      <c r="C47" s="15">
        <v>2022</v>
      </c>
      <c r="D47" s="15">
        <v>8</v>
      </c>
      <c r="E47" s="15">
        <v>19</v>
      </c>
      <c r="F47" s="15">
        <v>10</v>
      </c>
      <c r="G47" s="15">
        <v>42</v>
      </c>
      <c r="H47" s="16">
        <v>50.51</v>
      </c>
      <c r="I47" s="16">
        <v>0.13</v>
      </c>
      <c r="J47" s="17">
        <v>60.65</v>
      </c>
      <c r="K47" s="17">
        <v>166.85300000000001</v>
      </c>
      <c r="L47" s="16">
        <v>2.65</v>
      </c>
      <c r="M47" s="16">
        <v>12.4</v>
      </c>
      <c r="N47" s="16">
        <v>1</v>
      </c>
      <c r="O47" s="23">
        <v>4</v>
      </c>
      <c r="P47" s="23">
        <v>1.3</v>
      </c>
      <c r="Q47" s="23">
        <f t="shared" si="1"/>
        <v>-0.39999999999999974</v>
      </c>
      <c r="R47" s="23">
        <v>-0.4</v>
      </c>
      <c r="S47" s="18">
        <v>3</v>
      </c>
      <c r="T47" s="21" t="s">
        <v>0</v>
      </c>
      <c r="U47" s="15" t="s">
        <v>4</v>
      </c>
      <c r="V47" s="15" t="s">
        <v>6</v>
      </c>
      <c r="W47" s="21">
        <v>1</v>
      </c>
      <c r="X47" s="15"/>
    </row>
    <row r="48" spans="1:24" s="19" customFormat="1" ht="11.25" x14ac:dyDescent="0.2">
      <c r="A48" s="3" t="s">
        <v>70</v>
      </c>
      <c r="B48" s="4">
        <f t="shared" si="0"/>
        <v>44793.053888888891</v>
      </c>
      <c r="C48" s="15">
        <v>2022</v>
      </c>
      <c r="D48" s="15">
        <v>8</v>
      </c>
      <c r="E48" s="15">
        <v>20</v>
      </c>
      <c r="F48" s="15">
        <v>1</v>
      </c>
      <c r="G48" s="15">
        <v>17</v>
      </c>
      <c r="H48" s="16">
        <v>36.89</v>
      </c>
      <c r="I48" s="16">
        <v>0.71</v>
      </c>
      <c r="J48" s="17">
        <v>60.683999999999997</v>
      </c>
      <c r="K48" s="17">
        <v>166.608</v>
      </c>
      <c r="L48" s="16">
        <v>5.58</v>
      </c>
      <c r="M48" s="16">
        <v>3.8</v>
      </c>
      <c r="N48" s="16">
        <v>6.7</v>
      </c>
      <c r="O48" s="23">
        <v>4</v>
      </c>
      <c r="P48" s="23">
        <v>1.3</v>
      </c>
      <c r="Q48" s="23">
        <f t="shared" si="1"/>
        <v>-0.39999999999999974</v>
      </c>
      <c r="R48" s="23">
        <v>-0.4</v>
      </c>
      <c r="S48" s="18">
        <v>4</v>
      </c>
      <c r="T48" s="21" t="s">
        <v>0</v>
      </c>
      <c r="U48" s="15" t="s">
        <v>4</v>
      </c>
      <c r="V48" s="15" t="s">
        <v>6</v>
      </c>
      <c r="W48" s="21">
        <v>1</v>
      </c>
      <c r="X48" s="15"/>
    </row>
    <row r="49" spans="1:24" s="19" customFormat="1" ht="11.25" x14ac:dyDescent="0.2">
      <c r="A49" s="3" t="s">
        <v>71</v>
      </c>
      <c r="B49" s="4">
        <f t="shared" si="0"/>
        <v>44793.05400462963</v>
      </c>
      <c r="C49" s="15">
        <v>2022</v>
      </c>
      <c r="D49" s="15">
        <v>8</v>
      </c>
      <c r="E49" s="15">
        <v>20</v>
      </c>
      <c r="F49" s="15">
        <v>1</v>
      </c>
      <c r="G49" s="15">
        <v>17</v>
      </c>
      <c r="H49" s="16">
        <v>46.67</v>
      </c>
      <c r="I49" s="16">
        <v>0.35</v>
      </c>
      <c r="J49" s="17">
        <v>60.680999999999997</v>
      </c>
      <c r="K49" s="17">
        <v>166.59100000000001</v>
      </c>
      <c r="L49" s="16">
        <v>4.4000000000000004</v>
      </c>
      <c r="M49" s="16">
        <v>2.1</v>
      </c>
      <c r="N49" s="16">
        <v>5.2</v>
      </c>
      <c r="O49" s="23">
        <v>5.4</v>
      </c>
      <c r="P49" s="23">
        <v>2</v>
      </c>
      <c r="Q49" s="23">
        <f t="shared" si="1"/>
        <v>0.53333333333333377</v>
      </c>
      <c r="R49" s="23">
        <v>0.5</v>
      </c>
      <c r="S49" s="18">
        <v>4</v>
      </c>
      <c r="T49" s="21" t="s">
        <v>0</v>
      </c>
      <c r="U49" s="15" t="s">
        <v>4</v>
      </c>
      <c r="V49" s="15" t="s">
        <v>6</v>
      </c>
      <c r="W49" s="21">
        <v>1</v>
      </c>
      <c r="X49" s="15"/>
    </row>
    <row r="50" spans="1:24" s="19" customFormat="1" ht="11.25" x14ac:dyDescent="0.2">
      <c r="A50" s="3" t="s">
        <v>72</v>
      </c>
      <c r="B50" s="4">
        <f t="shared" si="0"/>
        <v>44793.080983796295</v>
      </c>
      <c r="C50" s="15">
        <v>2022</v>
      </c>
      <c r="D50" s="15">
        <v>8</v>
      </c>
      <c r="E50" s="15">
        <v>20</v>
      </c>
      <c r="F50" s="15">
        <v>1</v>
      </c>
      <c r="G50" s="15">
        <v>56</v>
      </c>
      <c r="H50" s="16">
        <v>37.340000000000003</v>
      </c>
      <c r="I50" s="16">
        <v>0.46</v>
      </c>
      <c r="J50" s="17">
        <v>60.662999999999997</v>
      </c>
      <c r="K50" s="17">
        <v>166.61699999999999</v>
      </c>
      <c r="L50" s="16">
        <v>4.09</v>
      </c>
      <c r="M50" s="16">
        <v>3.4</v>
      </c>
      <c r="N50" s="16">
        <v>7.6</v>
      </c>
      <c r="O50" s="23">
        <v>4.8</v>
      </c>
      <c r="P50" s="23">
        <v>1.7</v>
      </c>
      <c r="Q50" s="23">
        <f t="shared" si="1"/>
        <v>0.13333333333333344</v>
      </c>
      <c r="R50" s="23">
        <v>0.1</v>
      </c>
      <c r="S50" s="18">
        <v>4</v>
      </c>
      <c r="T50" s="21" t="s">
        <v>0</v>
      </c>
      <c r="U50" s="15" t="s">
        <v>4</v>
      </c>
      <c r="V50" s="15" t="s">
        <v>6</v>
      </c>
      <c r="W50" s="21">
        <v>1</v>
      </c>
      <c r="X50" s="15"/>
    </row>
    <row r="51" spans="1:24" s="19" customFormat="1" ht="11.25" x14ac:dyDescent="0.2">
      <c r="A51" s="3" t="s">
        <v>73</v>
      </c>
      <c r="B51" s="4">
        <f t="shared" si="0"/>
        <v>44793.628449074073</v>
      </c>
      <c r="C51" s="15">
        <v>2022</v>
      </c>
      <c r="D51" s="15">
        <v>8</v>
      </c>
      <c r="E51" s="15">
        <v>20</v>
      </c>
      <c r="F51" s="15">
        <v>15</v>
      </c>
      <c r="G51" s="15">
        <v>4</v>
      </c>
      <c r="H51" s="16">
        <v>58.2</v>
      </c>
      <c r="I51" s="16">
        <v>0.01</v>
      </c>
      <c r="J51" s="17">
        <v>60.734000000000002</v>
      </c>
      <c r="K51" s="17">
        <v>167.00800000000001</v>
      </c>
      <c r="L51" s="16">
        <v>0.38</v>
      </c>
      <c r="M51" s="16">
        <v>6.4</v>
      </c>
      <c r="N51" s="16">
        <v>0.9</v>
      </c>
      <c r="O51" s="23">
        <v>3.9</v>
      </c>
      <c r="P51" s="23">
        <v>1.2</v>
      </c>
      <c r="Q51" s="23">
        <f t="shared" si="1"/>
        <v>-0.46666666666666651</v>
      </c>
      <c r="R51" s="23">
        <v>-0.5</v>
      </c>
      <c r="S51" s="18">
        <v>3</v>
      </c>
      <c r="T51" s="21" t="s">
        <v>0</v>
      </c>
      <c r="U51" s="15" t="s">
        <v>4</v>
      </c>
      <c r="V51" s="15" t="s">
        <v>6</v>
      </c>
      <c r="W51" s="21">
        <v>1</v>
      </c>
      <c r="X51" s="15"/>
    </row>
    <row r="52" spans="1:24" s="19" customFormat="1" ht="11.25" x14ac:dyDescent="0.2">
      <c r="A52" s="3" t="s">
        <v>74</v>
      </c>
      <c r="B52" s="4">
        <f t="shared" si="0"/>
        <v>44793.820069444446</v>
      </c>
      <c r="C52" s="15">
        <v>2022</v>
      </c>
      <c r="D52" s="15">
        <v>8</v>
      </c>
      <c r="E52" s="15">
        <v>20</v>
      </c>
      <c r="F52" s="15">
        <v>19</v>
      </c>
      <c r="G52" s="15">
        <v>40</v>
      </c>
      <c r="H52" s="16">
        <v>54.26</v>
      </c>
      <c r="I52" s="16">
        <v>0.09</v>
      </c>
      <c r="J52" s="17">
        <v>60.726999999999997</v>
      </c>
      <c r="K52" s="17">
        <v>166.93299999999999</v>
      </c>
      <c r="L52" s="16">
        <v>2.85</v>
      </c>
      <c r="M52" s="16">
        <v>2</v>
      </c>
      <c r="N52" s="16">
        <v>1.2</v>
      </c>
      <c r="O52" s="23">
        <v>4.2</v>
      </c>
      <c r="P52" s="23">
        <v>1.4</v>
      </c>
      <c r="Q52" s="23">
        <f t="shared" si="1"/>
        <v>-0.26666666666666633</v>
      </c>
      <c r="R52" s="23">
        <v>-0.3</v>
      </c>
      <c r="S52" s="18">
        <v>3</v>
      </c>
      <c r="T52" s="21" t="s">
        <v>0</v>
      </c>
      <c r="U52" s="15" t="s">
        <v>4</v>
      </c>
      <c r="V52" s="15" t="s">
        <v>6</v>
      </c>
      <c r="W52" s="21">
        <v>1</v>
      </c>
      <c r="X52" s="15"/>
    </row>
    <row r="53" spans="1:24" s="19" customFormat="1" ht="11.25" x14ac:dyDescent="0.2">
      <c r="A53" s="3" t="s">
        <v>75</v>
      </c>
      <c r="B53" s="4">
        <f t="shared" si="0"/>
        <v>44794.022986111115</v>
      </c>
      <c r="C53" s="15">
        <v>2022</v>
      </c>
      <c r="D53" s="15">
        <v>8</v>
      </c>
      <c r="E53" s="15">
        <v>21</v>
      </c>
      <c r="F53" s="15">
        <v>0</v>
      </c>
      <c r="G53" s="15">
        <v>33</v>
      </c>
      <c r="H53" s="16">
        <v>6.26</v>
      </c>
      <c r="I53" s="16">
        <v>1.7</v>
      </c>
      <c r="J53" s="17">
        <v>61.457000000000001</v>
      </c>
      <c r="K53" s="17">
        <v>165.44900000000001</v>
      </c>
      <c r="L53" s="16">
        <v>18.079999999999998</v>
      </c>
      <c r="M53" s="16">
        <v>1.3</v>
      </c>
      <c r="N53" s="16">
        <v>54.9</v>
      </c>
      <c r="O53" s="23">
        <v>5.7</v>
      </c>
      <c r="P53" s="23">
        <v>2.1</v>
      </c>
      <c r="Q53" s="23">
        <f t="shared" si="1"/>
        <v>0.73333333333333373</v>
      </c>
      <c r="R53" s="23">
        <v>0.7</v>
      </c>
      <c r="S53" s="18">
        <v>3</v>
      </c>
      <c r="T53" s="21" t="s">
        <v>0</v>
      </c>
      <c r="U53" s="15" t="s">
        <v>4</v>
      </c>
      <c r="V53" s="15" t="s">
        <v>6</v>
      </c>
      <c r="W53" s="21">
        <v>1</v>
      </c>
      <c r="X53" s="15"/>
    </row>
    <row r="54" spans="1:24" s="19" customFormat="1" ht="11.25" x14ac:dyDescent="0.2">
      <c r="A54" s="3" t="s">
        <v>76</v>
      </c>
      <c r="B54" s="4">
        <f t="shared" si="0"/>
        <v>44794.713240740741</v>
      </c>
      <c r="C54" s="15">
        <v>2022</v>
      </c>
      <c r="D54" s="15">
        <v>8</v>
      </c>
      <c r="E54" s="15">
        <v>21</v>
      </c>
      <c r="F54" s="15">
        <v>17</v>
      </c>
      <c r="G54" s="15">
        <v>7</v>
      </c>
      <c r="H54" s="16">
        <v>4.43</v>
      </c>
      <c r="I54" s="16">
        <v>0.11</v>
      </c>
      <c r="J54" s="17">
        <v>60.576999999999998</v>
      </c>
      <c r="K54" s="17">
        <v>166.23699999999999</v>
      </c>
      <c r="L54" s="16">
        <v>0.92</v>
      </c>
      <c r="M54" s="16">
        <v>6.7</v>
      </c>
      <c r="N54" s="16">
        <v>0.8</v>
      </c>
      <c r="O54" s="23">
        <v>4.2</v>
      </c>
      <c r="P54" s="23">
        <v>1.4</v>
      </c>
      <c r="Q54" s="23">
        <f t="shared" si="1"/>
        <v>-0.26666666666666633</v>
      </c>
      <c r="R54" s="23">
        <v>-0.3</v>
      </c>
      <c r="S54" s="18">
        <v>4</v>
      </c>
      <c r="T54" s="21" t="s">
        <v>0</v>
      </c>
      <c r="U54" s="15" t="s">
        <v>4</v>
      </c>
      <c r="V54" s="15" t="s">
        <v>6</v>
      </c>
      <c r="W54" s="21">
        <v>1</v>
      </c>
      <c r="X54" s="15"/>
    </row>
    <row r="55" spans="1:24" s="19" customFormat="1" ht="11.25" x14ac:dyDescent="0.2">
      <c r="A55" s="3" t="s">
        <v>77</v>
      </c>
      <c r="B55" s="4">
        <f t="shared" si="0"/>
        <v>44794.834340277775</v>
      </c>
      <c r="C55" s="15">
        <v>2022</v>
      </c>
      <c r="D55" s="15">
        <v>8</v>
      </c>
      <c r="E55" s="15">
        <v>21</v>
      </c>
      <c r="F55" s="15">
        <v>20</v>
      </c>
      <c r="G55" s="15">
        <v>1</v>
      </c>
      <c r="H55" s="16">
        <v>27.83</v>
      </c>
      <c r="I55" s="16">
        <v>0.55000000000000004</v>
      </c>
      <c r="J55" s="17">
        <v>60.640999999999998</v>
      </c>
      <c r="K55" s="17">
        <v>166.24199999999999</v>
      </c>
      <c r="L55" s="16">
        <v>5.61</v>
      </c>
      <c r="M55" s="16">
        <v>6.1</v>
      </c>
      <c r="N55" s="16">
        <v>4.4000000000000004</v>
      </c>
      <c r="O55" s="23">
        <v>4.0999999999999996</v>
      </c>
      <c r="P55" s="23">
        <v>1.3</v>
      </c>
      <c r="Q55" s="23">
        <f t="shared" si="1"/>
        <v>-0.33333333333333331</v>
      </c>
      <c r="R55" s="23">
        <v>-0.3</v>
      </c>
      <c r="S55" s="18">
        <v>4</v>
      </c>
      <c r="T55" s="21" t="s">
        <v>0</v>
      </c>
      <c r="U55" s="15" t="s">
        <v>4</v>
      </c>
      <c r="V55" s="15" t="s">
        <v>6</v>
      </c>
      <c r="W55" s="21">
        <v>1</v>
      </c>
      <c r="X55" s="15"/>
    </row>
    <row r="56" spans="1:24" s="19" customFormat="1" ht="11.25" x14ac:dyDescent="0.2">
      <c r="A56" s="3" t="s">
        <v>78</v>
      </c>
      <c r="B56" s="4">
        <f t="shared" si="0"/>
        <v>44794.874722222223</v>
      </c>
      <c r="C56" s="15">
        <v>2022</v>
      </c>
      <c r="D56" s="15">
        <v>8</v>
      </c>
      <c r="E56" s="15">
        <v>21</v>
      </c>
      <c r="F56" s="15">
        <v>20</v>
      </c>
      <c r="G56" s="15">
        <v>59</v>
      </c>
      <c r="H56" s="16">
        <v>36.909999999999997</v>
      </c>
      <c r="I56" s="16">
        <v>0.12</v>
      </c>
      <c r="J56" s="17">
        <v>60.575000000000003</v>
      </c>
      <c r="K56" s="17">
        <v>166.23400000000001</v>
      </c>
      <c r="L56" s="16">
        <v>1.42</v>
      </c>
      <c r="M56" s="16">
        <v>6.6</v>
      </c>
      <c r="N56" s="16">
        <v>1.1000000000000001</v>
      </c>
      <c r="O56" s="23">
        <v>3.2</v>
      </c>
      <c r="P56" s="23">
        <v>0.9</v>
      </c>
      <c r="Q56" s="23">
        <f t="shared" si="1"/>
        <v>-0.93333333333333302</v>
      </c>
      <c r="R56" s="23">
        <v>-0.9</v>
      </c>
      <c r="S56" s="18">
        <v>3</v>
      </c>
      <c r="T56" s="21" t="s">
        <v>0</v>
      </c>
      <c r="U56" s="15" t="s">
        <v>4</v>
      </c>
      <c r="V56" s="15" t="s">
        <v>6</v>
      </c>
      <c r="W56" s="21">
        <v>1</v>
      </c>
      <c r="X56" s="15"/>
    </row>
    <row r="57" spans="1:24" s="19" customFormat="1" ht="11.25" x14ac:dyDescent="0.2">
      <c r="A57" s="3" t="s">
        <v>79</v>
      </c>
      <c r="B57" s="4">
        <f t="shared" si="0"/>
        <v>44795.772604166668</v>
      </c>
      <c r="C57" s="15">
        <v>2022</v>
      </c>
      <c r="D57" s="15">
        <v>8</v>
      </c>
      <c r="E57" s="15">
        <v>22</v>
      </c>
      <c r="F57" s="15">
        <v>18</v>
      </c>
      <c r="G57" s="15">
        <v>32</v>
      </c>
      <c r="H57" s="16">
        <v>33.299999999999997</v>
      </c>
      <c r="I57" s="16">
        <v>0.71</v>
      </c>
      <c r="J57" s="17">
        <v>60.712000000000003</v>
      </c>
      <c r="K57" s="17">
        <v>165.65100000000001</v>
      </c>
      <c r="L57" s="16">
        <v>5.9</v>
      </c>
      <c r="M57" s="16">
        <v>2.1</v>
      </c>
      <c r="N57" s="16">
        <v>5.0999999999999996</v>
      </c>
      <c r="O57" s="23">
        <v>4.5</v>
      </c>
      <c r="P57" s="23">
        <v>1.5</v>
      </c>
      <c r="Q57" s="23">
        <f t="shared" si="1"/>
        <v>-6.666666666666643E-2</v>
      </c>
      <c r="R57" s="23">
        <v>-0.1</v>
      </c>
      <c r="S57" s="18">
        <v>4</v>
      </c>
      <c r="T57" s="21" t="s">
        <v>0</v>
      </c>
      <c r="U57" s="15" t="s">
        <v>4</v>
      </c>
      <c r="V57" s="15" t="s">
        <v>6</v>
      </c>
      <c r="W57" s="21">
        <v>1</v>
      </c>
      <c r="X57" s="15"/>
    </row>
    <row r="58" spans="1:24" s="19" customFormat="1" ht="11.25" x14ac:dyDescent="0.2">
      <c r="A58" s="3" t="s">
        <v>80</v>
      </c>
      <c r="B58" s="4">
        <f t="shared" si="0"/>
        <v>44795.822187500002</v>
      </c>
      <c r="C58" s="15">
        <v>2022</v>
      </c>
      <c r="D58" s="15">
        <v>8</v>
      </c>
      <c r="E58" s="15">
        <v>22</v>
      </c>
      <c r="F58" s="15">
        <v>19</v>
      </c>
      <c r="G58" s="15">
        <v>43</v>
      </c>
      <c r="H58" s="16">
        <v>57.22</v>
      </c>
      <c r="I58" s="16">
        <v>0.8</v>
      </c>
      <c r="J58" s="17">
        <v>61.250999999999998</v>
      </c>
      <c r="K58" s="17">
        <v>164.654</v>
      </c>
      <c r="L58" s="16">
        <v>14.63</v>
      </c>
      <c r="M58" s="16">
        <v>2.7</v>
      </c>
      <c r="N58" s="16">
        <v>26.4</v>
      </c>
      <c r="O58" s="23">
        <v>5.6</v>
      </c>
      <c r="P58" s="23">
        <v>2.1</v>
      </c>
      <c r="Q58" s="23">
        <f t="shared" si="1"/>
        <v>0.66666666666666663</v>
      </c>
      <c r="R58" s="23">
        <v>0.7</v>
      </c>
      <c r="S58" s="18">
        <v>3</v>
      </c>
      <c r="T58" s="21" t="s">
        <v>0</v>
      </c>
      <c r="U58" s="15" t="s">
        <v>4</v>
      </c>
      <c r="V58" s="15" t="s">
        <v>6</v>
      </c>
      <c r="W58" s="21">
        <v>1</v>
      </c>
      <c r="X58" s="15"/>
    </row>
    <row r="59" spans="1:24" s="19" customFormat="1" ht="11.25" x14ac:dyDescent="0.2">
      <c r="A59" s="3" t="s">
        <v>81</v>
      </c>
      <c r="B59" s="4">
        <f t="shared" si="0"/>
        <v>44795.93787037037</v>
      </c>
      <c r="C59" s="15">
        <v>2022</v>
      </c>
      <c r="D59" s="15">
        <v>8</v>
      </c>
      <c r="E59" s="15">
        <v>22</v>
      </c>
      <c r="F59" s="15">
        <v>22</v>
      </c>
      <c r="G59" s="15">
        <v>30</v>
      </c>
      <c r="H59" s="16">
        <v>32.33</v>
      </c>
      <c r="I59" s="16">
        <v>0.24</v>
      </c>
      <c r="J59" s="17">
        <v>61.277999999999999</v>
      </c>
      <c r="K59" s="17">
        <v>167.364</v>
      </c>
      <c r="L59" s="16">
        <v>4.6100000000000003</v>
      </c>
      <c r="M59" s="16">
        <v>0.3</v>
      </c>
      <c r="N59" s="16">
        <v>1.3</v>
      </c>
      <c r="O59" s="23">
        <v>8.8000000000000007</v>
      </c>
      <c r="P59" s="23">
        <v>3.7</v>
      </c>
      <c r="Q59" s="23">
        <f t="shared" si="1"/>
        <v>2.8000000000000007</v>
      </c>
      <c r="R59" s="23">
        <v>2.8</v>
      </c>
      <c r="S59" s="18">
        <v>5</v>
      </c>
      <c r="T59" s="21" t="s">
        <v>0</v>
      </c>
      <c r="U59" s="15" t="s">
        <v>4</v>
      </c>
      <c r="V59" s="15" t="s">
        <v>6</v>
      </c>
      <c r="W59" s="21">
        <v>1</v>
      </c>
      <c r="X59" s="15" t="s">
        <v>215</v>
      </c>
    </row>
    <row r="60" spans="1:24" s="19" customFormat="1" ht="11.25" x14ac:dyDescent="0.2">
      <c r="A60" s="3" t="s">
        <v>82</v>
      </c>
      <c r="B60" s="4">
        <f t="shared" si="0"/>
        <v>44796.028564814813</v>
      </c>
      <c r="C60" s="15">
        <v>2022</v>
      </c>
      <c r="D60" s="15">
        <v>8</v>
      </c>
      <c r="E60" s="15">
        <v>23</v>
      </c>
      <c r="F60" s="15">
        <v>0</v>
      </c>
      <c r="G60" s="15">
        <v>41</v>
      </c>
      <c r="H60" s="16">
        <v>8.3699999999999992</v>
      </c>
      <c r="I60" s="16">
        <v>0.43</v>
      </c>
      <c r="J60" s="17">
        <v>60.752000000000002</v>
      </c>
      <c r="K60" s="17">
        <v>165.83500000000001</v>
      </c>
      <c r="L60" s="16">
        <v>3.71</v>
      </c>
      <c r="M60" s="16">
        <v>4.5</v>
      </c>
      <c r="N60" s="16">
        <v>3.9</v>
      </c>
      <c r="O60" s="23">
        <v>4.8</v>
      </c>
      <c r="P60" s="23">
        <v>1.7</v>
      </c>
      <c r="Q60" s="23">
        <f t="shared" si="1"/>
        <v>0.13333333333333344</v>
      </c>
      <c r="R60" s="23">
        <v>0.1</v>
      </c>
      <c r="S60" s="18">
        <v>4</v>
      </c>
      <c r="T60" s="21" t="s">
        <v>0</v>
      </c>
      <c r="U60" s="15" t="s">
        <v>4</v>
      </c>
      <c r="V60" s="15" t="s">
        <v>6</v>
      </c>
      <c r="W60" s="21">
        <v>1</v>
      </c>
      <c r="X60" s="15"/>
    </row>
    <row r="61" spans="1:24" s="19" customFormat="1" ht="11.25" x14ac:dyDescent="0.2">
      <c r="A61" s="3" t="s">
        <v>83</v>
      </c>
      <c r="B61" s="4">
        <f t="shared" si="0"/>
        <v>44796.40111111111</v>
      </c>
      <c r="C61" s="15">
        <v>2022</v>
      </c>
      <c r="D61" s="15">
        <v>8</v>
      </c>
      <c r="E61" s="15">
        <v>23</v>
      </c>
      <c r="F61" s="15">
        <v>9</v>
      </c>
      <c r="G61" s="15">
        <v>37</v>
      </c>
      <c r="H61" s="16">
        <v>36.26</v>
      </c>
      <c r="I61" s="16">
        <v>0.17</v>
      </c>
      <c r="J61" s="17">
        <v>60.564999999999998</v>
      </c>
      <c r="K61" s="17">
        <v>166.06100000000001</v>
      </c>
      <c r="L61" s="16">
        <v>1.08</v>
      </c>
      <c r="M61" s="16">
        <v>1.7</v>
      </c>
      <c r="N61" s="16">
        <v>0.8</v>
      </c>
      <c r="O61" s="23">
        <v>3.6</v>
      </c>
      <c r="P61" s="23">
        <v>1.1000000000000001</v>
      </c>
      <c r="Q61" s="23">
        <f t="shared" si="1"/>
        <v>-0.66666666666666641</v>
      </c>
      <c r="R61" s="23">
        <v>-0.7</v>
      </c>
      <c r="S61" s="18">
        <v>4</v>
      </c>
      <c r="T61" s="21" t="s">
        <v>0</v>
      </c>
      <c r="U61" s="15" t="s">
        <v>4</v>
      </c>
      <c r="V61" s="15" t="s">
        <v>6</v>
      </c>
      <c r="W61" s="21">
        <v>1</v>
      </c>
      <c r="X61" s="15"/>
    </row>
    <row r="62" spans="1:24" s="19" customFormat="1" ht="11.25" x14ac:dyDescent="0.2">
      <c r="A62" s="3" t="s">
        <v>84</v>
      </c>
      <c r="B62" s="4">
        <f t="shared" si="0"/>
        <v>44796.535682870373</v>
      </c>
      <c r="C62" s="15">
        <v>2022</v>
      </c>
      <c r="D62" s="15">
        <v>8</v>
      </c>
      <c r="E62" s="15">
        <v>23</v>
      </c>
      <c r="F62" s="15">
        <v>12</v>
      </c>
      <c r="G62" s="15">
        <v>51</v>
      </c>
      <c r="H62" s="16">
        <v>23.81</v>
      </c>
      <c r="I62" s="16">
        <v>1.04</v>
      </c>
      <c r="J62" s="17">
        <v>61.430999999999997</v>
      </c>
      <c r="K62" s="17">
        <v>165.01900000000001</v>
      </c>
      <c r="L62" s="16">
        <v>34.380000000000003</v>
      </c>
      <c r="M62" s="16">
        <v>4.4000000000000004</v>
      </c>
      <c r="N62" s="16">
        <v>77.3</v>
      </c>
      <c r="O62" s="23">
        <v>6.1</v>
      </c>
      <c r="P62" s="23">
        <v>2.2999999999999998</v>
      </c>
      <c r="Q62" s="23">
        <f t="shared" si="1"/>
        <v>1</v>
      </c>
      <c r="R62" s="23">
        <v>1</v>
      </c>
      <c r="S62" s="18">
        <v>4</v>
      </c>
      <c r="T62" s="21" t="s">
        <v>0</v>
      </c>
      <c r="U62" s="15" t="s">
        <v>4</v>
      </c>
      <c r="V62" s="15" t="s">
        <v>6</v>
      </c>
      <c r="W62" s="21">
        <v>1</v>
      </c>
      <c r="X62" s="15"/>
    </row>
    <row r="63" spans="1:24" s="19" customFormat="1" ht="11.25" x14ac:dyDescent="0.2">
      <c r="A63" s="3" t="s">
        <v>85</v>
      </c>
      <c r="B63" s="4">
        <f t="shared" si="0"/>
        <v>44796.771018518521</v>
      </c>
      <c r="C63" s="15">
        <v>2022</v>
      </c>
      <c r="D63" s="15">
        <v>8</v>
      </c>
      <c r="E63" s="15">
        <v>23</v>
      </c>
      <c r="F63" s="15">
        <v>18</v>
      </c>
      <c r="G63" s="15">
        <v>30</v>
      </c>
      <c r="H63" s="16">
        <v>16.79</v>
      </c>
      <c r="I63" s="16">
        <v>0.27</v>
      </c>
      <c r="J63" s="17">
        <v>60.722999999999999</v>
      </c>
      <c r="K63" s="17">
        <v>166.68299999999999</v>
      </c>
      <c r="L63" s="16">
        <v>4.9000000000000004</v>
      </c>
      <c r="M63" s="16">
        <v>2.1</v>
      </c>
      <c r="N63" s="16">
        <v>4.0999999999999996</v>
      </c>
      <c r="O63" s="23">
        <v>3.5</v>
      </c>
      <c r="P63" s="23">
        <v>1</v>
      </c>
      <c r="Q63" s="23">
        <f t="shared" si="1"/>
        <v>-0.73333333333333306</v>
      </c>
      <c r="R63" s="23">
        <v>-0.7</v>
      </c>
      <c r="S63" s="18">
        <v>3</v>
      </c>
      <c r="T63" s="21" t="s">
        <v>0</v>
      </c>
      <c r="U63" s="15" t="s">
        <v>4</v>
      </c>
      <c r="V63" s="15" t="s">
        <v>6</v>
      </c>
      <c r="W63" s="21">
        <v>1</v>
      </c>
      <c r="X63" s="15"/>
    </row>
    <row r="64" spans="1:24" s="19" customFormat="1" ht="11.25" x14ac:dyDescent="0.2">
      <c r="A64" s="3" t="s">
        <v>86</v>
      </c>
      <c r="B64" s="4">
        <f t="shared" si="0"/>
        <v>44796.772523148145</v>
      </c>
      <c r="C64" s="15">
        <v>2022</v>
      </c>
      <c r="D64" s="15">
        <v>8</v>
      </c>
      <c r="E64" s="15">
        <v>23</v>
      </c>
      <c r="F64" s="15">
        <v>18</v>
      </c>
      <c r="G64" s="15">
        <v>32</v>
      </c>
      <c r="H64" s="16">
        <v>26.3</v>
      </c>
      <c r="I64" s="16">
        <v>0.13</v>
      </c>
      <c r="J64" s="17">
        <v>60.582000000000001</v>
      </c>
      <c r="K64" s="17">
        <v>166.05099999999999</v>
      </c>
      <c r="L64" s="16">
        <v>0.69</v>
      </c>
      <c r="M64" s="16">
        <v>0.4</v>
      </c>
      <c r="N64" s="16">
        <v>0.3</v>
      </c>
      <c r="O64" s="23">
        <v>2.8</v>
      </c>
      <c r="P64" s="23">
        <v>0.7</v>
      </c>
      <c r="Q64" s="23">
        <f t="shared" si="1"/>
        <v>-1.2</v>
      </c>
      <c r="R64" s="23">
        <v>-1.2</v>
      </c>
      <c r="S64" s="18">
        <v>4</v>
      </c>
      <c r="T64" s="21" t="s">
        <v>0</v>
      </c>
      <c r="U64" s="15" t="s">
        <v>4</v>
      </c>
      <c r="V64" s="15" t="s">
        <v>6</v>
      </c>
      <c r="W64" s="21">
        <v>1</v>
      </c>
      <c r="X64" s="15"/>
    </row>
    <row r="65" spans="1:24" s="19" customFormat="1" ht="11.25" x14ac:dyDescent="0.2">
      <c r="A65" s="3" t="s">
        <v>87</v>
      </c>
      <c r="B65" s="4">
        <f t="shared" si="0"/>
        <v>44797.332372685189</v>
      </c>
      <c r="C65" s="15">
        <v>2022</v>
      </c>
      <c r="D65" s="15">
        <v>8</v>
      </c>
      <c r="E65" s="15">
        <v>24</v>
      </c>
      <c r="F65" s="15">
        <v>7</v>
      </c>
      <c r="G65" s="15">
        <v>58</v>
      </c>
      <c r="H65" s="16">
        <v>37.31</v>
      </c>
      <c r="I65" s="16">
        <v>0.14000000000000001</v>
      </c>
      <c r="J65" s="17">
        <v>60.548999999999999</v>
      </c>
      <c r="K65" s="17">
        <v>165.774</v>
      </c>
      <c r="L65" s="16">
        <v>1.45</v>
      </c>
      <c r="M65" s="16">
        <v>12</v>
      </c>
      <c r="N65" s="16">
        <v>1.7</v>
      </c>
      <c r="O65" s="23">
        <v>4.2</v>
      </c>
      <c r="P65" s="23">
        <v>1.4</v>
      </c>
      <c r="Q65" s="23">
        <f t="shared" si="1"/>
        <v>-0.26666666666666633</v>
      </c>
      <c r="R65" s="23">
        <v>-0.3</v>
      </c>
      <c r="S65" s="18">
        <v>4</v>
      </c>
      <c r="T65" s="21" t="s">
        <v>0</v>
      </c>
      <c r="U65" s="15" t="s">
        <v>4</v>
      </c>
      <c r="V65" s="15" t="s">
        <v>6</v>
      </c>
      <c r="W65" s="21">
        <v>1</v>
      </c>
      <c r="X65" s="15"/>
    </row>
    <row r="66" spans="1:24" s="19" customFormat="1" ht="11.25" x14ac:dyDescent="0.2">
      <c r="A66" s="3" t="s">
        <v>88</v>
      </c>
      <c r="B66" s="4">
        <f t="shared" si="0"/>
        <v>44797.379444444443</v>
      </c>
      <c r="C66" s="15">
        <v>2022</v>
      </c>
      <c r="D66" s="15">
        <v>8</v>
      </c>
      <c r="E66" s="15">
        <v>24</v>
      </c>
      <c r="F66" s="15">
        <v>9</v>
      </c>
      <c r="G66" s="15">
        <v>6</v>
      </c>
      <c r="H66" s="16">
        <v>24.44</v>
      </c>
      <c r="I66" s="16">
        <v>0.71</v>
      </c>
      <c r="J66" s="17">
        <v>60.73</v>
      </c>
      <c r="K66" s="17">
        <v>165.852</v>
      </c>
      <c r="L66" s="16">
        <v>6.26</v>
      </c>
      <c r="M66" s="16">
        <v>2.2999999999999998</v>
      </c>
      <c r="N66" s="16">
        <v>8.3000000000000007</v>
      </c>
      <c r="O66" s="23">
        <v>4.7</v>
      </c>
      <c r="P66" s="23">
        <v>1.6</v>
      </c>
      <c r="Q66" s="23">
        <f t="shared" si="1"/>
        <v>6.6666666666667027E-2</v>
      </c>
      <c r="R66" s="23">
        <v>0.1</v>
      </c>
      <c r="S66" s="18">
        <v>4</v>
      </c>
      <c r="T66" s="21" t="s">
        <v>0</v>
      </c>
      <c r="U66" s="15" t="s">
        <v>4</v>
      </c>
      <c r="V66" s="15" t="s">
        <v>6</v>
      </c>
      <c r="W66" s="21">
        <v>1</v>
      </c>
      <c r="X66" s="15"/>
    </row>
    <row r="67" spans="1:24" s="19" customFormat="1" ht="11.25" x14ac:dyDescent="0.2">
      <c r="A67" s="3" t="s">
        <v>89</v>
      </c>
      <c r="B67" s="4">
        <f t="shared" si="0"/>
        <v>44798.46166666667</v>
      </c>
      <c r="C67" s="15">
        <v>2022</v>
      </c>
      <c r="D67" s="15">
        <v>8</v>
      </c>
      <c r="E67" s="15">
        <v>25</v>
      </c>
      <c r="F67" s="15">
        <v>11</v>
      </c>
      <c r="G67" s="15">
        <v>4</v>
      </c>
      <c r="H67" s="16">
        <v>48.48</v>
      </c>
      <c r="I67" s="16">
        <v>0.48</v>
      </c>
      <c r="J67" s="17">
        <v>60.710999999999999</v>
      </c>
      <c r="K67" s="17">
        <v>165.834</v>
      </c>
      <c r="L67" s="16">
        <v>5.0999999999999996</v>
      </c>
      <c r="M67" s="16">
        <v>1.8</v>
      </c>
      <c r="N67" s="16">
        <v>4.9000000000000004</v>
      </c>
      <c r="O67" s="23">
        <v>4.9000000000000004</v>
      </c>
      <c r="P67" s="23">
        <v>1.7</v>
      </c>
      <c r="Q67" s="23">
        <f t="shared" si="1"/>
        <v>0.20000000000000048</v>
      </c>
      <c r="R67" s="23">
        <v>0.2</v>
      </c>
      <c r="S67" s="18">
        <v>3</v>
      </c>
      <c r="T67" s="21" t="s">
        <v>0</v>
      </c>
      <c r="U67" s="15" t="s">
        <v>4</v>
      </c>
      <c r="V67" s="15" t="s">
        <v>6</v>
      </c>
      <c r="W67" s="21">
        <v>1</v>
      </c>
      <c r="X67" s="15"/>
    </row>
    <row r="68" spans="1:24" s="19" customFormat="1" ht="11.25" x14ac:dyDescent="0.2">
      <c r="A68" s="3" t="s">
        <v>90</v>
      </c>
      <c r="B68" s="4">
        <f t="shared" si="0"/>
        <v>44798.689791666664</v>
      </c>
      <c r="C68" s="15">
        <v>2022</v>
      </c>
      <c r="D68" s="15">
        <v>8</v>
      </c>
      <c r="E68" s="15">
        <v>25</v>
      </c>
      <c r="F68" s="15">
        <v>16</v>
      </c>
      <c r="G68" s="15">
        <v>33</v>
      </c>
      <c r="H68" s="16">
        <v>18.2</v>
      </c>
      <c r="I68" s="16">
        <v>0.4</v>
      </c>
      <c r="J68" s="17">
        <v>60.613999999999997</v>
      </c>
      <c r="K68" s="17">
        <v>166.24799999999999</v>
      </c>
      <c r="L68" s="16">
        <v>4.6100000000000003</v>
      </c>
      <c r="M68" s="16">
        <v>2.5</v>
      </c>
      <c r="N68" s="16">
        <v>4</v>
      </c>
      <c r="O68" s="23">
        <v>5.3</v>
      </c>
      <c r="P68" s="23">
        <v>1.9</v>
      </c>
      <c r="Q68" s="23">
        <f t="shared" si="1"/>
        <v>0.46666666666666679</v>
      </c>
      <c r="R68" s="23">
        <v>0.5</v>
      </c>
      <c r="S68" s="18">
        <v>4</v>
      </c>
      <c r="T68" s="21" t="s">
        <v>0</v>
      </c>
      <c r="U68" s="15" t="s">
        <v>4</v>
      </c>
      <c r="V68" s="15" t="s">
        <v>6</v>
      </c>
      <c r="W68" s="21">
        <v>1</v>
      </c>
      <c r="X68" s="15"/>
    </row>
    <row r="69" spans="1:24" s="19" customFormat="1" ht="11.25" x14ac:dyDescent="0.2">
      <c r="A69" s="3" t="s">
        <v>91</v>
      </c>
      <c r="B69" s="4">
        <f t="shared" ref="B69:B132" si="2">DATE(C69,D69,E69)+TIME(F69,G69,H69)</f>
        <v>44799.348414351851</v>
      </c>
      <c r="C69" s="15">
        <v>2022</v>
      </c>
      <c r="D69" s="15">
        <v>8</v>
      </c>
      <c r="E69" s="15">
        <v>26</v>
      </c>
      <c r="F69" s="15">
        <v>8</v>
      </c>
      <c r="G69" s="15">
        <v>21</v>
      </c>
      <c r="H69" s="16">
        <v>43.41</v>
      </c>
      <c r="I69" s="16">
        <v>0.47</v>
      </c>
      <c r="J69" s="17">
        <v>60.616999999999997</v>
      </c>
      <c r="K69" s="17">
        <v>166.22800000000001</v>
      </c>
      <c r="L69" s="16">
        <v>4.25</v>
      </c>
      <c r="M69" s="16">
        <v>2.4</v>
      </c>
      <c r="N69" s="16">
        <v>5.3</v>
      </c>
      <c r="O69" s="23">
        <v>4.3</v>
      </c>
      <c r="P69" s="23">
        <v>1.4</v>
      </c>
      <c r="Q69" s="23">
        <f t="shared" si="1"/>
        <v>-0.19999999999999987</v>
      </c>
      <c r="R69" s="23">
        <v>-0.2</v>
      </c>
      <c r="S69" s="18">
        <v>4</v>
      </c>
      <c r="T69" s="21" t="s">
        <v>0</v>
      </c>
      <c r="U69" s="15" t="s">
        <v>4</v>
      </c>
      <c r="V69" s="15" t="s">
        <v>6</v>
      </c>
      <c r="W69" s="21">
        <v>1</v>
      </c>
      <c r="X69" s="15"/>
    </row>
    <row r="70" spans="1:24" s="19" customFormat="1" ht="11.25" x14ac:dyDescent="0.2">
      <c r="A70" s="3" t="s">
        <v>92</v>
      </c>
      <c r="B70" s="4">
        <f t="shared" si="2"/>
        <v>44800.096990740742</v>
      </c>
      <c r="C70" s="15">
        <v>2022</v>
      </c>
      <c r="D70" s="15">
        <v>8</v>
      </c>
      <c r="E70" s="15">
        <v>27</v>
      </c>
      <c r="F70" s="15">
        <v>2</v>
      </c>
      <c r="G70" s="15">
        <v>19</v>
      </c>
      <c r="H70" s="16">
        <v>40.119999999999997</v>
      </c>
      <c r="I70" s="16">
        <v>0.21</v>
      </c>
      <c r="J70" s="17">
        <v>60.56</v>
      </c>
      <c r="K70" s="17">
        <v>166.19399999999999</v>
      </c>
      <c r="L70" s="16">
        <v>1.69</v>
      </c>
      <c r="M70" s="16">
        <v>7.1</v>
      </c>
      <c r="N70" s="16">
        <v>1</v>
      </c>
      <c r="O70" s="23">
        <v>3.7</v>
      </c>
      <c r="P70" s="23">
        <v>1.1000000000000001</v>
      </c>
      <c r="Q70" s="23">
        <f t="shared" ref="Q70:Q133" si="3">(O70-4.6)/1.5</f>
        <v>-0.59999999999999964</v>
      </c>
      <c r="R70" s="23">
        <v>-0.6</v>
      </c>
      <c r="S70" s="18">
        <v>3</v>
      </c>
      <c r="T70" s="21" t="s">
        <v>0</v>
      </c>
      <c r="U70" s="15" t="s">
        <v>4</v>
      </c>
      <c r="V70" s="15" t="s">
        <v>6</v>
      </c>
      <c r="W70" s="21">
        <v>1</v>
      </c>
      <c r="X70" s="15"/>
    </row>
    <row r="71" spans="1:24" s="19" customFormat="1" ht="11.25" x14ac:dyDescent="0.2">
      <c r="A71" s="3" t="s">
        <v>93</v>
      </c>
      <c r="B71" s="4">
        <f t="shared" si="2"/>
        <v>44800.222430555557</v>
      </c>
      <c r="C71" s="15">
        <v>2022</v>
      </c>
      <c r="D71" s="15">
        <v>8</v>
      </c>
      <c r="E71" s="15">
        <v>27</v>
      </c>
      <c r="F71" s="15">
        <v>5</v>
      </c>
      <c r="G71" s="15">
        <v>20</v>
      </c>
      <c r="H71" s="16">
        <v>18.7</v>
      </c>
      <c r="I71" s="16">
        <v>0.31</v>
      </c>
      <c r="J71" s="17">
        <v>60.624000000000002</v>
      </c>
      <c r="K71" s="17">
        <v>166.23699999999999</v>
      </c>
      <c r="L71" s="16">
        <v>4.8899999999999997</v>
      </c>
      <c r="M71" s="16">
        <v>1.2</v>
      </c>
      <c r="N71" s="16">
        <v>4.5999999999999996</v>
      </c>
      <c r="O71" s="23">
        <v>4.9000000000000004</v>
      </c>
      <c r="P71" s="23">
        <v>1.7</v>
      </c>
      <c r="Q71" s="23">
        <f t="shared" si="3"/>
        <v>0.20000000000000048</v>
      </c>
      <c r="R71" s="23">
        <v>0.2</v>
      </c>
      <c r="S71" s="18">
        <v>4</v>
      </c>
      <c r="T71" s="21" t="s">
        <v>0</v>
      </c>
      <c r="U71" s="15" t="s">
        <v>4</v>
      </c>
      <c r="V71" s="15" t="s">
        <v>6</v>
      </c>
      <c r="W71" s="21">
        <v>1</v>
      </c>
      <c r="X71" s="15"/>
    </row>
    <row r="72" spans="1:24" s="19" customFormat="1" ht="11.25" x14ac:dyDescent="0.2">
      <c r="A72" s="3" t="s">
        <v>94</v>
      </c>
      <c r="B72" s="4">
        <f t="shared" si="2"/>
        <v>44800.374525462961</v>
      </c>
      <c r="C72" s="15">
        <v>2022</v>
      </c>
      <c r="D72" s="15">
        <v>8</v>
      </c>
      <c r="E72" s="15">
        <v>27</v>
      </c>
      <c r="F72" s="15">
        <v>8</v>
      </c>
      <c r="G72" s="15">
        <v>59</v>
      </c>
      <c r="H72" s="16">
        <v>19.29</v>
      </c>
      <c r="I72" s="16">
        <v>0.51</v>
      </c>
      <c r="J72" s="17">
        <v>60.835999999999999</v>
      </c>
      <c r="K72" s="17">
        <v>166.834</v>
      </c>
      <c r="L72" s="16">
        <v>6.38</v>
      </c>
      <c r="M72" s="16">
        <v>1.3</v>
      </c>
      <c r="N72" s="16">
        <v>4.5</v>
      </c>
      <c r="O72" s="23">
        <v>4.5</v>
      </c>
      <c r="P72" s="23">
        <v>1.5</v>
      </c>
      <c r="Q72" s="23">
        <f t="shared" si="3"/>
        <v>-6.666666666666643E-2</v>
      </c>
      <c r="R72" s="23">
        <v>-0.1</v>
      </c>
      <c r="S72" s="18">
        <v>3</v>
      </c>
      <c r="T72" s="21" t="s">
        <v>0</v>
      </c>
      <c r="U72" s="15" t="s">
        <v>4</v>
      </c>
      <c r="V72" s="15" t="s">
        <v>6</v>
      </c>
      <c r="W72" s="21">
        <v>1</v>
      </c>
      <c r="X72" s="15"/>
    </row>
    <row r="73" spans="1:24" s="19" customFormat="1" ht="11.25" x14ac:dyDescent="0.2">
      <c r="A73" s="3" t="s">
        <v>95</v>
      </c>
      <c r="B73" s="4">
        <f t="shared" si="2"/>
        <v>44800.740925925929</v>
      </c>
      <c r="C73" s="15">
        <v>2022</v>
      </c>
      <c r="D73" s="15">
        <v>8</v>
      </c>
      <c r="E73" s="15">
        <v>27</v>
      </c>
      <c r="F73" s="15">
        <v>17</v>
      </c>
      <c r="G73" s="15">
        <v>46</v>
      </c>
      <c r="H73" s="16">
        <v>56.92</v>
      </c>
      <c r="I73" s="16">
        <v>0.56000000000000005</v>
      </c>
      <c r="J73" s="17">
        <v>60.76</v>
      </c>
      <c r="K73" s="17">
        <v>165.85599999999999</v>
      </c>
      <c r="L73" s="16">
        <v>5.66</v>
      </c>
      <c r="M73" s="16">
        <v>1.3</v>
      </c>
      <c r="N73" s="16">
        <v>6.8</v>
      </c>
      <c r="O73" s="23">
        <v>5.0999999999999996</v>
      </c>
      <c r="P73" s="23">
        <v>1.8</v>
      </c>
      <c r="Q73" s="23">
        <f t="shared" si="3"/>
        <v>0.33333333333333331</v>
      </c>
      <c r="R73" s="23">
        <v>0.3</v>
      </c>
      <c r="S73" s="18">
        <v>4</v>
      </c>
      <c r="T73" s="21" t="s">
        <v>0</v>
      </c>
      <c r="U73" s="15" t="s">
        <v>4</v>
      </c>
      <c r="V73" s="15" t="s">
        <v>6</v>
      </c>
      <c r="W73" s="21">
        <v>1</v>
      </c>
      <c r="X73" s="15"/>
    </row>
    <row r="74" spans="1:24" s="19" customFormat="1" ht="11.25" x14ac:dyDescent="0.2">
      <c r="A74" s="3" t="s">
        <v>96</v>
      </c>
      <c r="B74" s="4">
        <f t="shared" si="2"/>
        <v>44800.820960648147</v>
      </c>
      <c r="C74" s="15">
        <v>2022</v>
      </c>
      <c r="D74" s="15">
        <v>8</v>
      </c>
      <c r="E74" s="15">
        <v>27</v>
      </c>
      <c r="F74" s="15">
        <v>19</v>
      </c>
      <c r="G74" s="15">
        <v>42</v>
      </c>
      <c r="H74" s="16">
        <v>11.16</v>
      </c>
      <c r="I74" s="16">
        <v>1.4</v>
      </c>
      <c r="J74" s="17">
        <v>61.423000000000002</v>
      </c>
      <c r="K74" s="17">
        <v>165.465</v>
      </c>
      <c r="L74" s="16">
        <v>15.04</v>
      </c>
      <c r="M74" s="16">
        <v>1.3</v>
      </c>
      <c r="N74" s="16">
        <v>49.7</v>
      </c>
      <c r="O74" s="23">
        <v>5.2</v>
      </c>
      <c r="P74" s="23">
        <v>1.9</v>
      </c>
      <c r="Q74" s="23">
        <f t="shared" si="3"/>
        <v>0.40000000000000036</v>
      </c>
      <c r="R74" s="23">
        <v>0.4</v>
      </c>
      <c r="S74" s="18">
        <v>3</v>
      </c>
      <c r="T74" s="21" t="s">
        <v>0</v>
      </c>
      <c r="U74" s="15" t="s">
        <v>4</v>
      </c>
      <c r="V74" s="15" t="s">
        <v>6</v>
      </c>
      <c r="W74" s="21">
        <v>1</v>
      </c>
      <c r="X74" s="15"/>
    </row>
    <row r="75" spans="1:24" s="19" customFormat="1" ht="11.25" x14ac:dyDescent="0.2">
      <c r="A75" s="3" t="s">
        <v>97</v>
      </c>
      <c r="B75" s="4">
        <f t="shared" si="2"/>
        <v>44801.295127314814</v>
      </c>
      <c r="C75" s="15">
        <v>2022</v>
      </c>
      <c r="D75" s="15">
        <v>8</v>
      </c>
      <c r="E75" s="15">
        <v>28</v>
      </c>
      <c r="F75" s="15">
        <v>7</v>
      </c>
      <c r="G75" s="15">
        <v>4</v>
      </c>
      <c r="H75" s="16">
        <v>59.42</v>
      </c>
      <c r="I75" s="16">
        <v>0.02</v>
      </c>
      <c r="J75" s="17">
        <v>60.621000000000002</v>
      </c>
      <c r="K75" s="17">
        <v>166.27</v>
      </c>
      <c r="L75" s="16">
        <v>0.05</v>
      </c>
      <c r="M75" s="16">
        <v>2.8</v>
      </c>
      <c r="N75" s="16">
        <v>0.1</v>
      </c>
      <c r="O75" s="23">
        <v>3.6</v>
      </c>
      <c r="P75" s="23">
        <v>1.1000000000000001</v>
      </c>
      <c r="Q75" s="23">
        <f t="shared" si="3"/>
        <v>-0.66666666666666641</v>
      </c>
      <c r="R75" s="23">
        <v>-0.7</v>
      </c>
      <c r="S75" s="18">
        <v>3</v>
      </c>
      <c r="T75" s="21" t="s">
        <v>0</v>
      </c>
      <c r="U75" s="15" t="s">
        <v>4</v>
      </c>
      <c r="V75" s="15" t="s">
        <v>6</v>
      </c>
      <c r="W75" s="21">
        <v>1</v>
      </c>
      <c r="X75" s="15"/>
    </row>
    <row r="76" spans="1:24" s="19" customFormat="1" ht="11.25" x14ac:dyDescent="0.2">
      <c r="A76" s="3" t="s">
        <v>98</v>
      </c>
      <c r="B76" s="4">
        <f t="shared" si="2"/>
        <v>44801.773506944446</v>
      </c>
      <c r="C76" s="15">
        <v>2022</v>
      </c>
      <c r="D76" s="15">
        <v>8</v>
      </c>
      <c r="E76" s="15">
        <v>28</v>
      </c>
      <c r="F76" s="15">
        <v>18</v>
      </c>
      <c r="G76" s="15">
        <v>33</v>
      </c>
      <c r="H76" s="16">
        <v>51.44</v>
      </c>
      <c r="I76" s="16">
        <v>0.21</v>
      </c>
      <c r="J76" s="17">
        <v>60.613</v>
      </c>
      <c r="K76" s="17">
        <v>166.23</v>
      </c>
      <c r="L76" s="16">
        <v>1.71</v>
      </c>
      <c r="M76" s="16">
        <v>3.7</v>
      </c>
      <c r="N76" s="16">
        <v>3</v>
      </c>
      <c r="O76" s="23">
        <v>3.4</v>
      </c>
      <c r="P76" s="23">
        <v>1</v>
      </c>
      <c r="Q76" s="23">
        <f t="shared" si="3"/>
        <v>-0.79999999999999982</v>
      </c>
      <c r="R76" s="23">
        <v>-0.8</v>
      </c>
      <c r="S76" s="18">
        <v>4</v>
      </c>
      <c r="T76" s="21" t="s">
        <v>0</v>
      </c>
      <c r="U76" s="15" t="s">
        <v>4</v>
      </c>
      <c r="V76" s="15" t="s">
        <v>6</v>
      </c>
      <c r="W76" s="21">
        <v>1</v>
      </c>
      <c r="X76" s="15"/>
    </row>
    <row r="77" spans="1:24" s="19" customFormat="1" ht="11.25" x14ac:dyDescent="0.2">
      <c r="A77" s="3" t="s">
        <v>99</v>
      </c>
      <c r="B77" s="4">
        <f t="shared" si="2"/>
        <v>44802.046909722223</v>
      </c>
      <c r="C77" s="15">
        <v>2022</v>
      </c>
      <c r="D77" s="15">
        <v>8</v>
      </c>
      <c r="E77" s="15">
        <v>29</v>
      </c>
      <c r="F77" s="15">
        <v>1</v>
      </c>
      <c r="G77" s="15">
        <v>7</v>
      </c>
      <c r="H77" s="16">
        <v>33.229999999999997</v>
      </c>
      <c r="I77" s="16">
        <v>0.56000000000000005</v>
      </c>
      <c r="J77" s="17">
        <v>60.744</v>
      </c>
      <c r="K77" s="17">
        <v>165.77500000000001</v>
      </c>
      <c r="L77" s="16">
        <v>4.8499999999999996</v>
      </c>
      <c r="M77" s="16">
        <v>2.2999999999999998</v>
      </c>
      <c r="N77" s="16">
        <v>5.0999999999999996</v>
      </c>
      <c r="O77" s="23">
        <v>5.2</v>
      </c>
      <c r="P77" s="23">
        <v>1.9</v>
      </c>
      <c r="Q77" s="23">
        <f t="shared" si="3"/>
        <v>0.40000000000000036</v>
      </c>
      <c r="R77" s="23">
        <v>0.4</v>
      </c>
      <c r="S77" s="18">
        <v>4</v>
      </c>
      <c r="T77" s="21" t="s">
        <v>0</v>
      </c>
      <c r="U77" s="15" t="s">
        <v>4</v>
      </c>
      <c r="V77" s="15" t="s">
        <v>6</v>
      </c>
      <c r="W77" s="21">
        <v>1</v>
      </c>
      <c r="X77" s="15"/>
    </row>
    <row r="78" spans="1:24" s="19" customFormat="1" ht="11.25" x14ac:dyDescent="0.2">
      <c r="A78" s="3" t="s">
        <v>100</v>
      </c>
      <c r="B78" s="4">
        <f t="shared" si="2"/>
        <v>44802.312372685185</v>
      </c>
      <c r="C78" s="15">
        <v>2022</v>
      </c>
      <c r="D78" s="15">
        <v>8</v>
      </c>
      <c r="E78" s="15">
        <v>29</v>
      </c>
      <c r="F78" s="15">
        <v>7</v>
      </c>
      <c r="G78" s="15">
        <v>29</v>
      </c>
      <c r="H78" s="16">
        <v>49.88</v>
      </c>
      <c r="I78" s="16">
        <v>0.17</v>
      </c>
      <c r="J78" s="17">
        <v>59.701999999999998</v>
      </c>
      <c r="K78" s="17">
        <v>165.72200000000001</v>
      </c>
      <c r="L78" s="16">
        <v>6.39</v>
      </c>
      <c r="M78" s="16">
        <v>20.100000000000001</v>
      </c>
      <c r="N78" s="16">
        <v>16.899999999999999</v>
      </c>
      <c r="O78" s="23">
        <v>5.9</v>
      </c>
      <c r="P78" s="23">
        <v>2.2000000000000002</v>
      </c>
      <c r="Q78" s="23">
        <f t="shared" si="3"/>
        <v>0.86666666666666714</v>
      </c>
      <c r="R78" s="23">
        <v>0.9</v>
      </c>
      <c r="S78" s="18">
        <v>3</v>
      </c>
      <c r="T78" s="21" t="s">
        <v>0</v>
      </c>
      <c r="U78" s="15" t="s">
        <v>4</v>
      </c>
      <c r="V78" s="15" t="s">
        <v>6</v>
      </c>
      <c r="W78" s="21">
        <v>1</v>
      </c>
      <c r="X78" s="15"/>
    </row>
    <row r="79" spans="1:24" s="19" customFormat="1" ht="11.25" x14ac:dyDescent="0.2">
      <c r="A79" s="3" t="s">
        <v>101</v>
      </c>
      <c r="B79" s="4">
        <f t="shared" si="2"/>
        <v>44802.323773148149</v>
      </c>
      <c r="C79" s="15">
        <v>2022</v>
      </c>
      <c r="D79" s="15">
        <v>8</v>
      </c>
      <c r="E79" s="15">
        <v>29</v>
      </c>
      <c r="F79" s="15">
        <v>7</v>
      </c>
      <c r="G79" s="15">
        <v>46</v>
      </c>
      <c r="H79" s="16">
        <v>14.81</v>
      </c>
      <c r="I79" s="16">
        <v>0.36</v>
      </c>
      <c r="J79" s="17">
        <v>61.33</v>
      </c>
      <c r="K79" s="17">
        <v>164.952</v>
      </c>
      <c r="L79" s="16">
        <v>16.21</v>
      </c>
      <c r="M79" s="16">
        <v>1.9</v>
      </c>
      <c r="N79" s="16">
        <v>13.6</v>
      </c>
      <c r="O79" s="23">
        <v>5.6</v>
      </c>
      <c r="P79" s="23">
        <v>2.1</v>
      </c>
      <c r="Q79" s="23">
        <f t="shared" si="3"/>
        <v>0.66666666666666663</v>
      </c>
      <c r="R79" s="23">
        <v>0.7</v>
      </c>
      <c r="S79" s="18">
        <v>3</v>
      </c>
      <c r="T79" s="21" t="s">
        <v>0</v>
      </c>
      <c r="U79" s="15" t="s">
        <v>4</v>
      </c>
      <c r="V79" s="15" t="s">
        <v>6</v>
      </c>
      <c r="W79" s="21">
        <v>1</v>
      </c>
      <c r="X79" s="15"/>
    </row>
    <row r="80" spans="1:24" s="19" customFormat="1" ht="11.25" x14ac:dyDescent="0.2">
      <c r="A80" s="3" t="s">
        <v>102</v>
      </c>
      <c r="B80" s="4">
        <f t="shared" si="2"/>
        <v>44802.538900462961</v>
      </c>
      <c r="C80" s="15">
        <v>2022</v>
      </c>
      <c r="D80" s="15">
        <v>8</v>
      </c>
      <c r="E80" s="15">
        <v>29</v>
      </c>
      <c r="F80" s="15">
        <v>12</v>
      </c>
      <c r="G80" s="15">
        <v>56</v>
      </c>
      <c r="H80" s="16">
        <v>1.18</v>
      </c>
      <c r="I80" s="16">
        <v>7.0000000000000007E-2</v>
      </c>
      <c r="J80" s="17">
        <v>60.551000000000002</v>
      </c>
      <c r="K80" s="17">
        <v>166.16200000000001</v>
      </c>
      <c r="L80" s="16">
        <v>0.89</v>
      </c>
      <c r="M80" s="16">
        <v>7.7</v>
      </c>
      <c r="N80" s="16">
        <v>0.7</v>
      </c>
      <c r="O80" s="23">
        <v>3.6</v>
      </c>
      <c r="P80" s="23">
        <v>1.1000000000000001</v>
      </c>
      <c r="Q80" s="23">
        <f t="shared" si="3"/>
        <v>-0.66666666666666641</v>
      </c>
      <c r="R80" s="23">
        <v>-0.7</v>
      </c>
      <c r="S80" s="18">
        <v>4</v>
      </c>
      <c r="T80" s="21" t="s">
        <v>0</v>
      </c>
      <c r="U80" s="15" t="s">
        <v>4</v>
      </c>
      <c r="V80" s="15" t="s">
        <v>6</v>
      </c>
      <c r="W80" s="21">
        <v>1</v>
      </c>
      <c r="X80" s="15"/>
    </row>
    <row r="81" spans="1:24" s="19" customFormat="1" ht="11.25" x14ac:dyDescent="0.2">
      <c r="A81" s="3" t="s">
        <v>103</v>
      </c>
      <c r="B81" s="4">
        <f t="shared" si="2"/>
        <v>44802.847002314818</v>
      </c>
      <c r="C81" s="15">
        <v>2022</v>
      </c>
      <c r="D81" s="15">
        <v>8</v>
      </c>
      <c r="E81" s="15">
        <v>29</v>
      </c>
      <c r="F81" s="15">
        <v>20</v>
      </c>
      <c r="G81" s="15">
        <v>19</v>
      </c>
      <c r="H81" s="16">
        <v>41.54</v>
      </c>
      <c r="I81" s="16">
        <v>0.47</v>
      </c>
      <c r="J81" s="17">
        <v>60.621000000000002</v>
      </c>
      <c r="K81" s="17">
        <v>166.233</v>
      </c>
      <c r="L81" s="16">
        <v>3.8</v>
      </c>
      <c r="M81" s="16">
        <v>2.9</v>
      </c>
      <c r="N81" s="16">
        <v>5.0999999999999996</v>
      </c>
      <c r="O81" s="23">
        <v>5.7</v>
      </c>
      <c r="P81" s="23">
        <v>2.1</v>
      </c>
      <c r="Q81" s="23">
        <f t="shared" si="3"/>
        <v>0.73333333333333373</v>
      </c>
      <c r="R81" s="23">
        <v>0.7</v>
      </c>
      <c r="S81" s="18">
        <v>4</v>
      </c>
      <c r="T81" s="21" t="s">
        <v>0</v>
      </c>
      <c r="U81" s="15" t="s">
        <v>4</v>
      </c>
      <c r="V81" s="15" t="s">
        <v>6</v>
      </c>
      <c r="W81" s="21">
        <v>1</v>
      </c>
      <c r="X81" s="15"/>
    </row>
    <row r="82" spans="1:24" s="19" customFormat="1" ht="11.25" x14ac:dyDescent="0.2">
      <c r="A82" s="3" t="s">
        <v>104</v>
      </c>
      <c r="B82" s="4">
        <f t="shared" si="2"/>
        <v>44803.762569444443</v>
      </c>
      <c r="C82" s="15">
        <v>2022</v>
      </c>
      <c r="D82" s="15">
        <v>8</v>
      </c>
      <c r="E82" s="15">
        <v>30</v>
      </c>
      <c r="F82" s="15">
        <v>18</v>
      </c>
      <c r="G82" s="15">
        <v>18</v>
      </c>
      <c r="H82" s="16">
        <v>6.28</v>
      </c>
      <c r="I82" s="16">
        <v>0.2</v>
      </c>
      <c r="J82" s="17">
        <v>60.787999999999997</v>
      </c>
      <c r="K82" s="17">
        <v>166.50299999999999</v>
      </c>
      <c r="L82" s="16">
        <v>5.31</v>
      </c>
      <c r="M82" s="16">
        <v>1.6</v>
      </c>
      <c r="N82" s="16">
        <v>3.4</v>
      </c>
      <c r="O82" s="23">
        <v>3.7</v>
      </c>
      <c r="P82" s="23">
        <v>1.1000000000000001</v>
      </c>
      <c r="Q82" s="23">
        <f t="shared" si="3"/>
        <v>-0.59999999999999964</v>
      </c>
      <c r="R82" s="23">
        <v>-0.6</v>
      </c>
      <c r="S82" s="18">
        <v>3</v>
      </c>
      <c r="T82" s="21" t="s">
        <v>0</v>
      </c>
      <c r="U82" s="15" t="s">
        <v>4</v>
      </c>
      <c r="V82" s="15" t="s">
        <v>6</v>
      </c>
      <c r="W82" s="21">
        <v>1</v>
      </c>
      <c r="X82" s="15"/>
    </row>
    <row r="83" spans="1:24" s="19" customFormat="1" ht="11.25" x14ac:dyDescent="0.2">
      <c r="A83" s="3" t="s">
        <v>105</v>
      </c>
      <c r="B83" s="4">
        <f t="shared" si="2"/>
        <v>44804.221851851849</v>
      </c>
      <c r="C83" s="15">
        <v>2022</v>
      </c>
      <c r="D83" s="15">
        <v>8</v>
      </c>
      <c r="E83" s="15">
        <v>31</v>
      </c>
      <c r="F83" s="15">
        <v>5</v>
      </c>
      <c r="G83" s="15">
        <v>19</v>
      </c>
      <c r="H83" s="16">
        <v>28.57</v>
      </c>
      <c r="I83" s="16">
        <v>0.13</v>
      </c>
      <c r="J83" s="17">
        <v>60.719000000000001</v>
      </c>
      <c r="K83" s="17">
        <v>165.84100000000001</v>
      </c>
      <c r="L83" s="16">
        <v>4.2699999999999996</v>
      </c>
      <c r="M83" s="16">
        <v>0.6</v>
      </c>
      <c r="N83" s="16">
        <v>2.4</v>
      </c>
      <c r="O83" s="23">
        <v>5.7</v>
      </c>
      <c r="P83" s="23">
        <v>2.1</v>
      </c>
      <c r="Q83" s="23">
        <f t="shared" si="3"/>
        <v>0.73333333333333373</v>
      </c>
      <c r="R83" s="23">
        <v>0.7</v>
      </c>
      <c r="S83" s="18">
        <v>3</v>
      </c>
      <c r="T83" s="21" t="s">
        <v>0</v>
      </c>
      <c r="U83" s="15" t="s">
        <v>4</v>
      </c>
      <c r="V83" s="15" t="s">
        <v>6</v>
      </c>
      <c r="W83" s="21">
        <v>1</v>
      </c>
      <c r="X83" s="15"/>
    </row>
    <row r="84" spans="1:24" s="19" customFormat="1" ht="11.25" x14ac:dyDescent="0.2">
      <c r="A84" s="3" t="s">
        <v>106</v>
      </c>
      <c r="B84" s="4">
        <f t="shared" si="2"/>
        <v>44805.009664351855</v>
      </c>
      <c r="C84" s="15">
        <v>2022</v>
      </c>
      <c r="D84" s="15">
        <v>9</v>
      </c>
      <c r="E84" s="15">
        <v>1</v>
      </c>
      <c r="F84" s="15">
        <v>0</v>
      </c>
      <c r="G84" s="15">
        <v>13</v>
      </c>
      <c r="H84" s="16">
        <v>55.8</v>
      </c>
      <c r="I84" s="16">
        <v>0.65</v>
      </c>
      <c r="J84" s="17">
        <v>60.728999999999999</v>
      </c>
      <c r="K84" s="17">
        <v>165.703</v>
      </c>
      <c r="L84" s="16">
        <v>5.68</v>
      </c>
      <c r="M84" s="16">
        <v>2.2999999999999998</v>
      </c>
      <c r="N84" s="16">
        <v>6.2</v>
      </c>
      <c r="O84" s="23">
        <v>4.9000000000000004</v>
      </c>
      <c r="P84" s="23">
        <v>1.7</v>
      </c>
      <c r="Q84" s="23">
        <f t="shared" si="3"/>
        <v>0.20000000000000048</v>
      </c>
      <c r="R84" s="23">
        <v>0.2</v>
      </c>
      <c r="S84" s="18">
        <v>4</v>
      </c>
      <c r="T84" s="21" t="s">
        <v>0</v>
      </c>
      <c r="U84" s="15" t="s">
        <v>4</v>
      </c>
      <c r="V84" s="15" t="s">
        <v>6</v>
      </c>
      <c r="W84" s="21">
        <v>1</v>
      </c>
      <c r="X84" s="15"/>
    </row>
    <row r="85" spans="1:24" s="19" customFormat="1" ht="11.25" x14ac:dyDescent="0.2">
      <c r="A85" s="3" t="s">
        <v>107</v>
      </c>
      <c r="B85" s="4">
        <f t="shared" si="2"/>
        <v>44805.242777777778</v>
      </c>
      <c r="C85" s="15">
        <v>2022</v>
      </c>
      <c r="D85" s="15">
        <v>9</v>
      </c>
      <c r="E85" s="15">
        <v>1</v>
      </c>
      <c r="F85" s="15">
        <v>5</v>
      </c>
      <c r="G85" s="15">
        <v>49</v>
      </c>
      <c r="H85" s="16">
        <v>36.26</v>
      </c>
      <c r="I85" s="16">
        <v>0.1</v>
      </c>
      <c r="J85" s="17">
        <v>60.988999999999997</v>
      </c>
      <c r="K85" s="17">
        <v>165.011</v>
      </c>
      <c r="L85" s="16">
        <v>2.2599999999999998</v>
      </c>
      <c r="M85" s="16">
        <v>19.3</v>
      </c>
      <c r="N85" s="16">
        <v>6.5</v>
      </c>
      <c r="O85" s="23">
        <v>5.2</v>
      </c>
      <c r="P85" s="23">
        <v>1.9</v>
      </c>
      <c r="Q85" s="23">
        <f t="shared" si="3"/>
        <v>0.40000000000000036</v>
      </c>
      <c r="R85" s="23">
        <v>0.4</v>
      </c>
      <c r="S85" s="18">
        <v>3</v>
      </c>
      <c r="T85" s="21" t="s">
        <v>0</v>
      </c>
      <c r="U85" s="15" t="s">
        <v>4</v>
      </c>
      <c r="V85" s="15" t="s">
        <v>6</v>
      </c>
      <c r="W85" s="21">
        <v>1</v>
      </c>
      <c r="X85" s="15"/>
    </row>
    <row r="86" spans="1:24" s="19" customFormat="1" ht="11.25" x14ac:dyDescent="0.2">
      <c r="A86" s="3" t="s">
        <v>108</v>
      </c>
      <c r="B86" s="4">
        <f t="shared" si="2"/>
        <v>44805.267476851855</v>
      </c>
      <c r="C86" s="15">
        <v>2022</v>
      </c>
      <c r="D86" s="15">
        <v>9</v>
      </c>
      <c r="E86" s="15">
        <v>1</v>
      </c>
      <c r="F86" s="15">
        <v>6</v>
      </c>
      <c r="G86" s="15">
        <v>25</v>
      </c>
      <c r="H86" s="16">
        <v>10.69</v>
      </c>
      <c r="I86" s="16">
        <v>0.09</v>
      </c>
      <c r="J86" s="17">
        <v>60.603000000000002</v>
      </c>
      <c r="K86" s="17">
        <v>166.29</v>
      </c>
      <c r="L86" s="16">
        <v>0.52</v>
      </c>
      <c r="M86" s="16">
        <v>1.6</v>
      </c>
      <c r="N86" s="16">
        <v>0.2</v>
      </c>
      <c r="O86" s="23">
        <v>4</v>
      </c>
      <c r="P86" s="23">
        <v>1.3</v>
      </c>
      <c r="Q86" s="23">
        <f t="shared" si="3"/>
        <v>-0.39999999999999974</v>
      </c>
      <c r="R86" s="23">
        <v>-0.4</v>
      </c>
      <c r="S86" s="18">
        <v>3</v>
      </c>
      <c r="T86" s="21" t="s">
        <v>0</v>
      </c>
      <c r="U86" s="15" t="s">
        <v>4</v>
      </c>
      <c r="V86" s="15" t="s">
        <v>6</v>
      </c>
      <c r="W86" s="21">
        <v>1</v>
      </c>
      <c r="X86" s="15"/>
    </row>
    <row r="87" spans="1:24" s="19" customFormat="1" ht="11.25" x14ac:dyDescent="0.2">
      <c r="A87" s="3" t="s">
        <v>109</v>
      </c>
      <c r="B87" s="4">
        <f t="shared" si="2"/>
        <v>44805.312824074077</v>
      </c>
      <c r="C87" s="15">
        <v>2022</v>
      </c>
      <c r="D87" s="15">
        <v>9</v>
      </c>
      <c r="E87" s="15">
        <v>1</v>
      </c>
      <c r="F87" s="15">
        <v>7</v>
      </c>
      <c r="G87" s="15">
        <v>30</v>
      </c>
      <c r="H87" s="16">
        <v>28.92</v>
      </c>
      <c r="I87" s="16">
        <v>0.02</v>
      </c>
      <c r="J87" s="17">
        <v>60.526000000000003</v>
      </c>
      <c r="K87" s="17">
        <v>166.15700000000001</v>
      </c>
      <c r="L87" s="16">
        <v>0.52</v>
      </c>
      <c r="M87" s="16">
        <v>9.4</v>
      </c>
      <c r="N87" s="16">
        <v>0.1</v>
      </c>
      <c r="O87" s="23">
        <v>3.5</v>
      </c>
      <c r="P87" s="23">
        <v>1</v>
      </c>
      <c r="Q87" s="23">
        <f t="shared" si="3"/>
        <v>-0.73333333333333306</v>
      </c>
      <c r="R87" s="23">
        <v>-0.7</v>
      </c>
      <c r="S87" s="18">
        <v>3</v>
      </c>
      <c r="T87" s="21" t="s">
        <v>0</v>
      </c>
      <c r="U87" s="15" t="s">
        <v>4</v>
      </c>
      <c r="V87" s="15" t="s">
        <v>6</v>
      </c>
      <c r="W87" s="21">
        <v>1</v>
      </c>
      <c r="X87" s="15"/>
    </row>
    <row r="88" spans="1:24" s="19" customFormat="1" ht="11.25" x14ac:dyDescent="0.2">
      <c r="A88" s="3" t="s">
        <v>110</v>
      </c>
      <c r="B88" s="4">
        <f t="shared" si="2"/>
        <v>44805.514224537037</v>
      </c>
      <c r="C88" s="15">
        <v>2022</v>
      </c>
      <c r="D88" s="15">
        <v>9</v>
      </c>
      <c r="E88" s="15">
        <v>1</v>
      </c>
      <c r="F88" s="15">
        <v>12</v>
      </c>
      <c r="G88" s="15">
        <v>20</v>
      </c>
      <c r="H88" s="16">
        <v>29.12</v>
      </c>
      <c r="I88" s="16">
        <v>0.69</v>
      </c>
      <c r="J88" s="17">
        <v>61.274999999999999</v>
      </c>
      <c r="K88" s="17">
        <v>167.11099999999999</v>
      </c>
      <c r="L88" s="16">
        <v>37.450000000000003</v>
      </c>
      <c r="M88" s="16">
        <v>3.1</v>
      </c>
      <c r="N88" s="16">
        <v>66.400000000000006</v>
      </c>
      <c r="O88" s="23">
        <v>5</v>
      </c>
      <c r="P88" s="23">
        <v>1.8</v>
      </c>
      <c r="Q88" s="23">
        <f t="shared" si="3"/>
        <v>0.26666666666666689</v>
      </c>
      <c r="R88" s="23">
        <v>0.3</v>
      </c>
      <c r="S88" s="18">
        <v>3</v>
      </c>
      <c r="T88" s="21" t="s">
        <v>0</v>
      </c>
      <c r="U88" s="15" t="s">
        <v>4</v>
      </c>
      <c r="V88" s="15" t="s">
        <v>6</v>
      </c>
      <c r="W88" s="21">
        <v>1</v>
      </c>
      <c r="X88" s="15"/>
    </row>
    <row r="89" spans="1:24" s="19" customFormat="1" ht="11.25" x14ac:dyDescent="0.2">
      <c r="A89" s="3" t="s">
        <v>111</v>
      </c>
      <c r="B89" s="4">
        <f t="shared" si="2"/>
        <v>44805.632106481484</v>
      </c>
      <c r="C89" s="15">
        <v>2022</v>
      </c>
      <c r="D89" s="15">
        <v>9</v>
      </c>
      <c r="E89" s="15">
        <v>1</v>
      </c>
      <c r="F89" s="15">
        <v>15</v>
      </c>
      <c r="G89" s="15">
        <v>10</v>
      </c>
      <c r="H89" s="16">
        <v>14.9</v>
      </c>
      <c r="I89" s="16">
        <v>0.27</v>
      </c>
      <c r="J89" s="17">
        <v>60.643999999999998</v>
      </c>
      <c r="K89" s="17">
        <v>166.32599999999999</v>
      </c>
      <c r="L89" s="16">
        <v>2.62</v>
      </c>
      <c r="M89" s="16">
        <v>5.9</v>
      </c>
      <c r="N89" s="16">
        <v>2.5</v>
      </c>
      <c r="O89" s="23">
        <v>2.8</v>
      </c>
      <c r="P89" s="23">
        <v>0.7</v>
      </c>
      <c r="Q89" s="23">
        <f t="shared" si="3"/>
        <v>-1.2</v>
      </c>
      <c r="R89" s="23">
        <v>-1.2</v>
      </c>
      <c r="S89" s="18">
        <v>4</v>
      </c>
      <c r="T89" s="21" t="s">
        <v>0</v>
      </c>
      <c r="U89" s="15" t="s">
        <v>4</v>
      </c>
      <c r="V89" s="15" t="s">
        <v>6</v>
      </c>
      <c r="W89" s="21">
        <v>1</v>
      </c>
      <c r="X89" s="15"/>
    </row>
    <row r="90" spans="1:24" s="19" customFormat="1" ht="11.25" x14ac:dyDescent="0.2">
      <c r="A90" s="3" t="s">
        <v>112</v>
      </c>
      <c r="B90" s="4">
        <f t="shared" si="2"/>
        <v>44805.820787037039</v>
      </c>
      <c r="C90" s="15">
        <v>2022</v>
      </c>
      <c r="D90" s="15">
        <v>9</v>
      </c>
      <c r="E90" s="15">
        <v>1</v>
      </c>
      <c r="F90" s="15">
        <v>19</v>
      </c>
      <c r="G90" s="15">
        <v>41</v>
      </c>
      <c r="H90" s="16">
        <v>56.22</v>
      </c>
      <c r="I90" s="16">
        <v>0.86</v>
      </c>
      <c r="J90" s="17">
        <v>61.558999999999997</v>
      </c>
      <c r="K90" s="17">
        <v>164.84800000000001</v>
      </c>
      <c r="L90" s="16">
        <v>17.04</v>
      </c>
      <c r="M90" s="16">
        <v>4.4000000000000004</v>
      </c>
      <c r="N90" s="16">
        <v>43.2</v>
      </c>
      <c r="O90" s="23">
        <v>6.2</v>
      </c>
      <c r="P90" s="23">
        <v>2.4</v>
      </c>
      <c r="Q90" s="23">
        <f t="shared" si="3"/>
        <v>1.0666666666666671</v>
      </c>
      <c r="R90" s="23">
        <v>1.1000000000000001</v>
      </c>
      <c r="S90" s="18">
        <v>4</v>
      </c>
      <c r="T90" s="21" t="s">
        <v>0</v>
      </c>
      <c r="U90" s="15" t="s">
        <v>4</v>
      </c>
      <c r="V90" s="15" t="s">
        <v>6</v>
      </c>
      <c r="W90" s="21">
        <v>1</v>
      </c>
      <c r="X90" s="15"/>
    </row>
    <row r="91" spans="1:24" s="19" customFormat="1" ht="11.25" x14ac:dyDescent="0.2">
      <c r="A91" s="3" t="s">
        <v>113</v>
      </c>
      <c r="B91" s="4">
        <f t="shared" si="2"/>
        <v>44806.433425925927</v>
      </c>
      <c r="C91" s="15">
        <v>2022</v>
      </c>
      <c r="D91" s="15">
        <v>9</v>
      </c>
      <c r="E91" s="15">
        <v>2</v>
      </c>
      <c r="F91" s="15">
        <v>10</v>
      </c>
      <c r="G91" s="15">
        <v>24</v>
      </c>
      <c r="H91" s="16">
        <v>8.17</v>
      </c>
      <c r="I91" s="16">
        <v>0.02</v>
      </c>
      <c r="J91" s="17">
        <v>60.633000000000003</v>
      </c>
      <c r="K91" s="17">
        <v>166.86099999999999</v>
      </c>
      <c r="L91" s="16">
        <v>1.66</v>
      </c>
      <c r="M91" s="16">
        <v>1.3</v>
      </c>
      <c r="N91" s="16">
        <v>0.9</v>
      </c>
      <c r="O91" s="23">
        <v>2.9</v>
      </c>
      <c r="P91" s="23">
        <v>0.7</v>
      </c>
      <c r="Q91" s="23">
        <f t="shared" si="3"/>
        <v>-1.1333333333333331</v>
      </c>
      <c r="R91" s="23">
        <v>-1.1000000000000001</v>
      </c>
      <c r="S91" s="18">
        <v>3</v>
      </c>
      <c r="T91" s="21" t="s">
        <v>0</v>
      </c>
      <c r="U91" s="15" t="s">
        <v>4</v>
      </c>
      <c r="V91" s="15" t="s">
        <v>6</v>
      </c>
      <c r="W91" s="21">
        <v>1</v>
      </c>
      <c r="X91" s="15"/>
    </row>
    <row r="92" spans="1:24" s="19" customFormat="1" ht="11.25" x14ac:dyDescent="0.2">
      <c r="A92" s="3" t="s">
        <v>114</v>
      </c>
      <c r="B92" s="4">
        <f t="shared" si="2"/>
        <v>44807.086423611108</v>
      </c>
      <c r="C92" s="15">
        <v>2022</v>
      </c>
      <c r="D92" s="15">
        <v>9</v>
      </c>
      <c r="E92" s="15">
        <v>3</v>
      </c>
      <c r="F92" s="15">
        <v>2</v>
      </c>
      <c r="G92" s="15">
        <v>4</v>
      </c>
      <c r="H92" s="16">
        <v>27.97</v>
      </c>
      <c r="I92" s="16">
        <v>0.59</v>
      </c>
      <c r="J92" s="17">
        <v>60.569000000000003</v>
      </c>
      <c r="K92" s="17">
        <v>166.04</v>
      </c>
      <c r="L92" s="16">
        <v>6.68</v>
      </c>
      <c r="M92" s="16">
        <v>2.6</v>
      </c>
      <c r="N92" s="16">
        <v>3.7</v>
      </c>
      <c r="O92" s="23">
        <v>4</v>
      </c>
      <c r="P92" s="23">
        <v>1.3</v>
      </c>
      <c r="Q92" s="23">
        <f t="shared" si="3"/>
        <v>-0.39999999999999974</v>
      </c>
      <c r="R92" s="23">
        <v>-0.4</v>
      </c>
      <c r="S92" s="18">
        <v>3</v>
      </c>
      <c r="T92" s="21" t="s">
        <v>0</v>
      </c>
      <c r="U92" s="15" t="s">
        <v>4</v>
      </c>
      <c r="V92" s="15" t="s">
        <v>6</v>
      </c>
      <c r="W92" s="21">
        <v>1</v>
      </c>
      <c r="X92" s="15"/>
    </row>
    <row r="93" spans="1:24" s="19" customFormat="1" ht="11.25" x14ac:dyDescent="0.2">
      <c r="A93" s="3" t="s">
        <v>115</v>
      </c>
      <c r="B93" s="4">
        <f t="shared" si="2"/>
        <v>44807.273148148146</v>
      </c>
      <c r="C93" s="15">
        <v>2022</v>
      </c>
      <c r="D93" s="15">
        <v>9</v>
      </c>
      <c r="E93" s="15">
        <v>3</v>
      </c>
      <c r="F93" s="15">
        <v>6</v>
      </c>
      <c r="G93" s="15">
        <v>33</v>
      </c>
      <c r="H93" s="16">
        <v>20.100000000000001</v>
      </c>
      <c r="I93" s="16">
        <v>0.14000000000000001</v>
      </c>
      <c r="J93" s="17">
        <v>60.636000000000003</v>
      </c>
      <c r="K93" s="17">
        <v>166.392</v>
      </c>
      <c r="L93" s="16">
        <v>2.35</v>
      </c>
      <c r="M93" s="16">
        <v>5.4</v>
      </c>
      <c r="N93" s="16">
        <v>3.3</v>
      </c>
      <c r="O93" s="23">
        <v>3.6</v>
      </c>
      <c r="P93" s="23">
        <v>1.1000000000000001</v>
      </c>
      <c r="Q93" s="23">
        <f t="shared" si="3"/>
        <v>-0.66666666666666641</v>
      </c>
      <c r="R93" s="23">
        <v>-0.7</v>
      </c>
      <c r="S93" s="18">
        <v>3</v>
      </c>
      <c r="T93" s="21" t="s">
        <v>0</v>
      </c>
      <c r="U93" s="15" t="s">
        <v>4</v>
      </c>
      <c r="V93" s="15" t="s">
        <v>6</v>
      </c>
      <c r="W93" s="21">
        <v>1</v>
      </c>
      <c r="X93" s="15"/>
    </row>
    <row r="94" spans="1:24" s="19" customFormat="1" ht="11.25" x14ac:dyDescent="0.2">
      <c r="A94" s="3" t="s">
        <v>116</v>
      </c>
      <c r="B94" s="4">
        <f t="shared" si="2"/>
        <v>44807.820844907408</v>
      </c>
      <c r="C94" s="15">
        <v>2022</v>
      </c>
      <c r="D94" s="15">
        <v>9</v>
      </c>
      <c r="E94" s="15">
        <v>3</v>
      </c>
      <c r="F94" s="15">
        <v>19</v>
      </c>
      <c r="G94" s="15">
        <v>42</v>
      </c>
      <c r="H94" s="16">
        <v>1.33</v>
      </c>
      <c r="I94" s="16">
        <v>0.66</v>
      </c>
      <c r="J94" s="17">
        <v>61.341000000000001</v>
      </c>
      <c r="K94" s="17">
        <v>164.25</v>
      </c>
      <c r="L94" s="16">
        <v>38.950000000000003</v>
      </c>
      <c r="M94" s="16">
        <v>6</v>
      </c>
      <c r="N94" s="16">
        <v>32.1</v>
      </c>
      <c r="O94" s="23">
        <v>6.5</v>
      </c>
      <c r="P94" s="23">
        <v>2.5</v>
      </c>
      <c r="Q94" s="23">
        <f t="shared" si="3"/>
        <v>1.2666666666666668</v>
      </c>
      <c r="R94" s="23">
        <v>1.3</v>
      </c>
      <c r="S94" s="18">
        <v>3</v>
      </c>
      <c r="T94" s="21" t="s">
        <v>0</v>
      </c>
      <c r="U94" s="15" t="s">
        <v>5</v>
      </c>
      <c r="V94" s="15" t="s">
        <v>6</v>
      </c>
      <c r="W94" s="21">
        <v>1</v>
      </c>
      <c r="X94" s="15" t="s">
        <v>215</v>
      </c>
    </row>
    <row r="95" spans="1:24" s="19" customFormat="1" ht="11.25" x14ac:dyDescent="0.2">
      <c r="A95" s="3" t="s">
        <v>117</v>
      </c>
      <c r="B95" s="4">
        <f t="shared" si="2"/>
        <v>44808.051493055558</v>
      </c>
      <c r="C95" s="15">
        <v>2022</v>
      </c>
      <c r="D95" s="15">
        <v>9</v>
      </c>
      <c r="E95" s="15">
        <v>4</v>
      </c>
      <c r="F95" s="15">
        <v>1</v>
      </c>
      <c r="G95" s="15">
        <v>14</v>
      </c>
      <c r="H95" s="16">
        <v>9.33</v>
      </c>
      <c r="I95" s="16">
        <v>0.39</v>
      </c>
      <c r="J95" s="17">
        <v>60.866</v>
      </c>
      <c r="K95" s="17">
        <v>166.46100000000001</v>
      </c>
      <c r="L95" s="16">
        <v>3.83</v>
      </c>
      <c r="M95" s="16">
        <v>5.5</v>
      </c>
      <c r="N95" s="16">
        <v>9.3000000000000007</v>
      </c>
      <c r="O95" s="23">
        <v>6.9</v>
      </c>
      <c r="P95" s="23">
        <v>2.7</v>
      </c>
      <c r="Q95" s="23">
        <f t="shared" si="3"/>
        <v>1.5333333333333339</v>
      </c>
      <c r="R95" s="23">
        <v>1.5</v>
      </c>
      <c r="S95" s="18">
        <v>3</v>
      </c>
      <c r="T95" s="21" t="s">
        <v>0</v>
      </c>
      <c r="U95" s="15" t="s">
        <v>4</v>
      </c>
      <c r="V95" s="15" t="s">
        <v>6</v>
      </c>
      <c r="W95" s="21">
        <v>1</v>
      </c>
      <c r="X95" s="15" t="s">
        <v>215</v>
      </c>
    </row>
    <row r="96" spans="1:24" s="19" customFormat="1" ht="11.25" x14ac:dyDescent="0.2">
      <c r="A96" s="3" t="s">
        <v>118</v>
      </c>
      <c r="B96" s="4">
        <f t="shared" si="2"/>
        <v>44809.195196759261</v>
      </c>
      <c r="C96" s="15">
        <v>2022</v>
      </c>
      <c r="D96" s="15">
        <v>9</v>
      </c>
      <c r="E96" s="15">
        <v>5</v>
      </c>
      <c r="F96" s="15">
        <v>4</v>
      </c>
      <c r="G96" s="15">
        <v>41</v>
      </c>
      <c r="H96" s="16">
        <v>5.52</v>
      </c>
      <c r="I96" s="16">
        <v>0.03</v>
      </c>
      <c r="J96" s="17">
        <v>60.826999999999998</v>
      </c>
      <c r="K96" s="17">
        <v>166.511</v>
      </c>
      <c r="L96" s="16">
        <v>1.1299999999999999</v>
      </c>
      <c r="M96" s="16">
        <v>5.6</v>
      </c>
      <c r="N96" s="16">
        <v>1.9</v>
      </c>
      <c r="O96" s="23">
        <v>6</v>
      </c>
      <c r="P96" s="23">
        <v>2.2999999999999998</v>
      </c>
      <c r="Q96" s="23">
        <f t="shared" si="3"/>
        <v>0.93333333333333357</v>
      </c>
      <c r="R96" s="23">
        <v>0.9</v>
      </c>
      <c r="S96" s="18">
        <v>3</v>
      </c>
      <c r="T96" s="21" t="s">
        <v>0</v>
      </c>
      <c r="U96" s="15" t="s">
        <v>4</v>
      </c>
      <c r="V96" s="15" t="s">
        <v>6</v>
      </c>
      <c r="W96" s="21">
        <v>1</v>
      </c>
      <c r="X96" s="15"/>
    </row>
    <row r="97" spans="1:24" s="19" customFormat="1" ht="11.25" x14ac:dyDescent="0.2">
      <c r="A97" s="3" t="s">
        <v>119</v>
      </c>
      <c r="B97" s="4">
        <f t="shared" si="2"/>
        <v>44809.515520833331</v>
      </c>
      <c r="C97" s="15">
        <v>2022</v>
      </c>
      <c r="D97" s="15">
        <v>9</v>
      </c>
      <c r="E97" s="15">
        <v>5</v>
      </c>
      <c r="F97" s="15">
        <v>12</v>
      </c>
      <c r="G97" s="15">
        <v>22</v>
      </c>
      <c r="H97" s="16">
        <v>21.68</v>
      </c>
      <c r="I97" s="16">
        <v>0.16</v>
      </c>
      <c r="J97" s="17">
        <v>61.466000000000001</v>
      </c>
      <c r="K97" s="17">
        <v>167.036</v>
      </c>
      <c r="L97" s="16">
        <v>4.3</v>
      </c>
      <c r="M97" s="16">
        <v>13.4</v>
      </c>
      <c r="N97" s="16">
        <v>8.5</v>
      </c>
      <c r="O97" s="23">
        <v>5.8</v>
      </c>
      <c r="P97" s="23">
        <v>2.2000000000000002</v>
      </c>
      <c r="Q97" s="23">
        <f t="shared" si="3"/>
        <v>0.80000000000000016</v>
      </c>
      <c r="R97" s="23">
        <v>0.8</v>
      </c>
      <c r="S97" s="18">
        <v>3</v>
      </c>
      <c r="T97" s="21" t="s">
        <v>0</v>
      </c>
      <c r="U97" s="15" t="s">
        <v>4</v>
      </c>
      <c r="V97" s="15" t="s">
        <v>6</v>
      </c>
      <c r="W97" s="21">
        <v>1</v>
      </c>
      <c r="X97" s="15"/>
    </row>
    <row r="98" spans="1:24" s="19" customFormat="1" ht="11.25" x14ac:dyDescent="0.2">
      <c r="A98" s="3" t="s">
        <v>120</v>
      </c>
      <c r="B98" s="4">
        <f t="shared" si="2"/>
        <v>44809.835555555554</v>
      </c>
      <c r="C98" s="15">
        <v>2022</v>
      </c>
      <c r="D98" s="15">
        <v>9</v>
      </c>
      <c r="E98" s="15">
        <v>5</v>
      </c>
      <c r="F98" s="15">
        <v>20</v>
      </c>
      <c r="G98" s="15">
        <v>3</v>
      </c>
      <c r="H98" s="16">
        <v>12.3</v>
      </c>
      <c r="I98" s="16">
        <v>0.28999999999999998</v>
      </c>
      <c r="J98" s="17">
        <v>60.848999999999997</v>
      </c>
      <c r="K98" s="17">
        <v>166.57900000000001</v>
      </c>
      <c r="L98" s="16">
        <v>3.57</v>
      </c>
      <c r="M98" s="16">
        <v>6.2</v>
      </c>
      <c r="N98" s="16">
        <v>5.9</v>
      </c>
      <c r="O98" s="23">
        <v>4.4000000000000004</v>
      </c>
      <c r="P98" s="23">
        <v>1.5</v>
      </c>
      <c r="Q98" s="23">
        <f t="shared" si="3"/>
        <v>-0.13333333333333286</v>
      </c>
      <c r="R98" s="23">
        <v>-0.1</v>
      </c>
      <c r="S98" s="18">
        <v>3</v>
      </c>
      <c r="T98" s="21" t="s">
        <v>0</v>
      </c>
      <c r="U98" s="15" t="s">
        <v>4</v>
      </c>
      <c r="V98" s="15" t="s">
        <v>6</v>
      </c>
      <c r="W98" s="21">
        <v>1</v>
      </c>
      <c r="X98" s="15"/>
    </row>
    <row r="99" spans="1:24" s="19" customFormat="1" ht="11.25" x14ac:dyDescent="0.2">
      <c r="A99" s="3" t="s">
        <v>121</v>
      </c>
      <c r="B99" s="4">
        <f t="shared" si="2"/>
        <v>44810.21597222222</v>
      </c>
      <c r="C99" s="15">
        <v>2022</v>
      </c>
      <c r="D99" s="15">
        <v>9</v>
      </c>
      <c r="E99" s="15">
        <v>6</v>
      </c>
      <c r="F99" s="15">
        <v>5</v>
      </c>
      <c r="G99" s="15">
        <v>11</v>
      </c>
      <c r="H99" s="16">
        <v>0.08</v>
      </c>
      <c r="I99" s="16">
        <v>0.79</v>
      </c>
      <c r="J99" s="17">
        <v>61.207999999999998</v>
      </c>
      <c r="K99" s="17">
        <v>167.02099999999999</v>
      </c>
      <c r="L99" s="16">
        <v>15.19</v>
      </c>
      <c r="M99" s="16">
        <v>4.5</v>
      </c>
      <c r="N99" s="16">
        <v>42.3</v>
      </c>
      <c r="O99" s="23">
        <v>5.8</v>
      </c>
      <c r="P99" s="23">
        <v>2.2000000000000002</v>
      </c>
      <c r="Q99" s="23">
        <f t="shared" si="3"/>
        <v>0.80000000000000016</v>
      </c>
      <c r="R99" s="23">
        <v>0.8</v>
      </c>
      <c r="S99" s="18">
        <v>3</v>
      </c>
      <c r="T99" s="21" t="s">
        <v>0</v>
      </c>
      <c r="U99" s="15" t="s">
        <v>4</v>
      </c>
      <c r="V99" s="15" t="s">
        <v>6</v>
      </c>
      <c r="W99" s="21">
        <v>1</v>
      </c>
      <c r="X99" s="15"/>
    </row>
    <row r="100" spans="1:24" s="19" customFormat="1" ht="11.25" x14ac:dyDescent="0.2">
      <c r="A100" s="3" t="s">
        <v>122</v>
      </c>
      <c r="B100" s="4">
        <f t="shared" si="2"/>
        <v>44810.989016203705</v>
      </c>
      <c r="C100" s="15">
        <v>2022</v>
      </c>
      <c r="D100" s="15">
        <v>9</v>
      </c>
      <c r="E100" s="15">
        <v>6</v>
      </c>
      <c r="F100" s="15">
        <v>23</v>
      </c>
      <c r="G100" s="15">
        <v>44</v>
      </c>
      <c r="H100" s="16">
        <v>11.18</v>
      </c>
      <c r="I100" s="16">
        <v>7.0000000000000007E-2</v>
      </c>
      <c r="J100" s="17">
        <v>60.564</v>
      </c>
      <c r="K100" s="17">
        <v>166.03100000000001</v>
      </c>
      <c r="L100" s="16">
        <v>0.91</v>
      </c>
      <c r="M100" s="16">
        <v>2.9</v>
      </c>
      <c r="N100" s="16">
        <v>0.4</v>
      </c>
      <c r="O100" s="23">
        <v>3.5</v>
      </c>
      <c r="P100" s="23">
        <v>1</v>
      </c>
      <c r="Q100" s="23">
        <f t="shared" si="3"/>
        <v>-0.73333333333333306</v>
      </c>
      <c r="R100" s="23">
        <v>-0.7</v>
      </c>
      <c r="S100" s="18">
        <v>3</v>
      </c>
      <c r="T100" s="21" t="s">
        <v>0</v>
      </c>
      <c r="U100" s="15" t="s">
        <v>4</v>
      </c>
      <c r="V100" s="15" t="s">
        <v>6</v>
      </c>
      <c r="W100" s="21">
        <v>1</v>
      </c>
      <c r="X100" s="15"/>
    </row>
    <row r="101" spans="1:24" s="19" customFormat="1" ht="11.25" x14ac:dyDescent="0.2">
      <c r="A101" s="3" t="s">
        <v>123</v>
      </c>
      <c r="B101" s="4">
        <f t="shared" si="2"/>
        <v>44811.886689814812</v>
      </c>
      <c r="C101" s="15">
        <v>2022</v>
      </c>
      <c r="D101" s="15">
        <v>9</v>
      </c>
      <c r="E101" s="15">
        <v>7</v>
      </c>
      <c r="F101" s="15">
        <v>21</v>
      </c>
      <c r="G101" s="15">
        <v>16</v>
      </c>
      <c r="H101" s="16">
        <v>50.49</v>
      </c>
      <c r="I101" s="16">
        <v>0.15</v>
      </c>
      <c r="J101" s="17">
        <v>60.55</v>
      </c>
      <c r="K101" s="17">
        <v>165.91200000000001</v>
      </c>
      <c r="L101" s="16">
        <v>1.96</v>
      </c>
      <c r="M101" s="16">
        <v>7.5</v>
      </c>
      <c r="N101" s="16">
        <v>1.3</v>
      </c>
      <c r="O101" s="23">
        <v>4.5</v>
      </c>
      <c r="P101" s="23">
        <v>1.5</v>
      </c>
      <c r="Q101" s="23">
        <f t="shared" si="3"/>
        <v>-6.666666666666643E-2</v>
      </c>
      <c r="R101" s="23">
        <v>-0.1</v>
      </c>
      <c r="S101" s="18">
        <v>3</v>
      </c>
      <c r="T101" s="21" t="s">
        <v>0</v>
      </c>
      <c r="U101" s="15" t="s">
        <v>4</v>
      </c>
      <c r="V101" s="15" t="s">
        <v>6</v>
      </c>
      <c r="W101" s="21">
        <v>1</v>
      </c>
      <c r="X101" s="15"/>
    </row>
    <row r="102" spans="1:24" s="19" customFormat="1" ht="11.25" x14ac:dyDescent="0.2">
      <c r="A102" s="3" t="s">
        <v>124</v>
      </c>
      <c r="B102" s="4">
        <f t="shared" si="2"/>
        <v>44812.137025462966</v>
      </c>
      <c r="C102" s="15">
        <v>2022</v>
      </c>
      <c r="D102" s="15">
        <v>9</v>
      </c>
      <c r="E102" s="15">
        <v>8</v>
      </c>
      <c r="F102" s="15">
        <v>3</v>
      </c>
      <c r="G102" s="15">
        <v>17</v>
      </c>
      <c r="H102" s="16">
        <v>19.600000000000001</v>
      </c>
      <c r="I102" s="16">
        <v>0.09</v>
      </c>
      <c r="J102" s="17">
        <v>60.728000000000002</v>
      </c>
      <c r="K102" s="17">
        <v>166.828</v>
      </c>
      <c r="L102" s="16">
        <v>2.98</v>
      </c>
      <c r="M102" s="16">
        <v>9.8000000000000007</v>
      </c>
      <c r="N102" s="16">
        <v>4.4000000000000004</v>
      </c>
      <c r="O102" s="23">
        <v>4.9000000000000004</v>
      </c>
      <c r="P102" s="23">
        <v>1.7</v>
      </c>
      <c r="Q102" s="23">
        <f t="shared" si="3"/>
        <v>0.20000000000000048</v>
      </c>
      <c r="R102" s="23">
        <v>0.2</v>
      </c>
      <c r="S102" s="18">
        <v>3</v>
      </c>
      <c r="T102" s="21" t="s">
        <v>0</v>
      </c>
      <c r="U102" s="15" t="s">
        <v>4</v>
      </c>
      <c r="V102" s="15" t="s">
        <v>6</v>
      </c>
      <c r="W102" s="21">
        <v>1</v>
      </c>
      <c r="X102" s="15"/>
    </row>
    <row r="103" spans="1:24" s="19" customFormat="1" ht="11.25" x14ac:dyDescent="0.2">
      <c r="A103" s="3" t="s">
        <v>125</v>
      </c>
      <c r="B103" s="4">
        <f t="shared" si="2"/>
        <v>44813.77851851852</v>
      </c>
      <c r="C103" s="15">
        <v>2022</v>
      </c>
      <c r="D103" s="15">
        <v>9</v>
      </c>
      <c r="E103" s="15">
        <v>9</v>
      </c>
      <c r="F103" s="15">
        <v>18</v>
      </c>
      <c r="G103" s="15">
        <v>41</v>
      </c>
      <c r="H103" s="16">
        <v>4.3099999999999996</v>
      </c>
      <c r="I103" s="16">
        <v>0.05</v>
      </c>
      <c r="J103" s="17">
        <v>60.506999999999998</v>
      </c>
      <c r="K103" s="17">
        <v>166.14</v>
      </c>
      <c r="L103" s="16">
        <v>2.2000000000000002</v>
      </c>
      <c r="M103" s="16">
        <v>4.3</v>
      </c>
      <c r="N103" s="16">
        <v>2.7</v>
      </c>
      <c r="O103" s="23">
        <v>4.8</v>
      </c>
      <c r="P103" s="23">
        <v>1.7</v>
      </c>
      <c r="Q103" s="23">
        <f t="shared" si="3"/>
        <v>0.13333333333333344</v>
      </c>
      <c r="R103" s="23">
        <v>0.1</v>
      </c>
      <c r="S103" s="18">
        <v>3</v>
      </c>
      <c r="T103" s="21" t="s">
        <v>0</v>
      </c>
      <c r="U103" s="15" t="s">
        <v>4</v>
      </c>
      <c r="V103" s="15" t="s">
        <v>6</v>
      </c>
      <c r="W103" s="21">
        <v>1</v>
      </c>
      <c r="X103" s="15"/>
    </row>
    <row r="104" spans="1:24" s="19" customFormat="1" ht="11.25" x14ac:dyDescent="0.2">
      <c r="A104" s="3" t="s">
        <v>126</v>
      </c>
      <c r="B104" s="4">
        <f t="shared" si="2"/>
        <v>44813.782893518517</v>
      </c>
      <c r="C104" s="15">
        <v>2022</v>
      </c>
      <c r="D104" s="15">
        <v>9</v>
      </c>
      <c r="E104" s="15">
        <v>9</v>
      </c>
      <c r="F104" s="15">
        <v>18</v>
      </c>
      <c r="G104" s="15">
        <v>47</v>
      </c>
      <c r="H104" s="16">
        <v>22.76</v>
      </c>
      <c r="I104" s="16">
        <v>0.25</v>
      </c>
      <c r="J104" s="17">
        <v>60.631999999999998</v>
      </c>
      <c r="K104" s="17">
        <v>165.75899999999999</v>
      </c>
      <c r="L104" s="16">
        <v>6.55</v>
      </c>
      <c r="M104" s="16">
        <v>1.3</v>
      </c>
      <c r="N104" s="16">
        <v>4.5</v>
      </c>
      <c r="O104" s="23">
        <v>4.3</v>
      </c>
      <c r="P104" s="23">
        <v>1.4</v>
      </c>
      <c r="Q104" s="23">
        <f t="shared" si="3"/>
        <v>-0.19999999999999987</v>
      </c>
      <c r="R104" s="23">
        <v>-0.2</v>
      </c>
      <c r="S104" s="18">
        <v>3</v>
      </c>
      <c r="T104" s="21" t="s">
        <v>0</v>
      </c>
      <c r="U104" s="15" t="s">
        <v>4</v>
      </c>
      <c r="V104" s="15" t="s">
        <v>6</v>
      </c>
      <c r="W104" s="21">
        <v>1</v>
      </c>
      <c r="X104" s="15"/>
    </row>
    <row r="105" spans="1:24" s="19" customFormat="1" ht="11.25" x14ac:dyDescent="0.2">
      <c r="A105" s="3" t="s">
        <v>127</v>
      </c>
      <c r="B105" s="4">
        <f t="shared" si="2"/>
        <v>44813.920949074076</v>
      </c>
      <c r="C105" s="15">
        <v>2022</v>
      </c>
      <c r="D105" s="15">
        <v>9</v>
      </c>
      <c r="E105" s="15">
        <v>9</v>
      </c>
      <c r="F105" s="15">
        <v>22</v>
      </c>
      <c r="G105" s="15">
        <v>6</v>
      </c>
      <c r="H105" s="16">
        <v>10.220000000000001</v>
      </c>
      <c r="I105" s="16">
        <v>0.14000000000000001</v>
      </c>
      <c r="J105" s="17">
        <v>60.646999999999998</v>
      </c>
      <c r="K105" s="17">
        <v>166.279</v>
      </c>
      <c r="L105" s="16">
        <v>2.08</v>
      </c>
      <c r="M105" s="16">
        <v>6.2</v>
      </c>
      <c r="N105" s="16">
        <v>2.6</v>
      </c>
      <c r="O105" s="23">
        <v>4.5</v>
      </c>
      <c r="P105" s="23">
        <v>1.5</v>
      </c>
      <c r="Q105" s="23">
        <f t="shared" si="3"/>
        <v>-6.666666666666643E-2</v>
      </c>
      <c r="R105" s="23">
        <v>-0.1</v>
      </c>
      <c r="S105" s="18">
        <v>3</v>
      </c>
      <c r="T105" s="21" t="s">
        <v>0</v>
      </c>
      <c r="U105" s="15" t="s">
        <v>4</v>
      </c>
      <c r="V105" s="15" t="s">
        <v>6</v>
      </c>
      <c r="W105" s="21">
        <v>1</v>
      </c>
      <c r="X105" s="15"/>
    </row>
    <row r="106" spans="1:24" s="19" customFormat="1" ht="11.25" x14ac:dyDescent="0.2">
      <c r="A106" s="3" t="s">
        <v>128</v>
      </c>
      <c r="B106" s="4">
        <f t="shared" si="2"/>
        <v>44814.499560185184</v>
      </c>
      <c r="C106" s="15">
        <v>2022</v>
      </c>
      <c r="D106" s="15">
        <v>9</v>
      </c>
      <c r="E106" s="15">
        <v>10</v>
      </c>
      <c r="F106" s="15">
        <v>11</v>
      </c>
      <c r="G106" s="15">
        <v>59</v>
      </c>
      <c r="H106" s="16">
        <v>22</v>
      </c>
      <c r="I106" s="16">
        <v>0.11</v>
      </c>
      <c r="J106" s="17">
        <v>60.56</v>
      </c>
      <c r="K106" s="17">
        <v>165.92699999999999</v>
      </c>
      <c r="L106" s="16">
        <v>2.11</v>
      </c>
      <c r="M106" s="16">
        <v>4.7</v>
      </c>
      <c r="N106" s="16">
        <v>1.3</v>
      </c>
      <c r="O106" s="23">
        <v>4.5999999999999996</v>
      </c>
      <c r="P106" s="23">
        <v>1.6</v>
      </c>
      <c r="Q106" s="23">
        <f t="shared" si="3"/>
        <v>0</v>
      </c>
      <c r="R106" s="23">
        <v>0</v>
      </c>
      <c r="S106" s="18">
        <v>3</v>
      </c>
      <c r="T106" s="21" t="s">
        <v>0</v>
      </c>
      <c r="U106" s="15" t="s">
        <v>4</v>
      </c>
      <c r="V106" s="15" t="s">
        <v>6</v>
      </c>
      <c r="W106" s="21">
        <v>1</v>
      </c>
      <c r="X106" s="15"/>
    </row>
    <row r="107" spans="1:24" s="19" customFormat="1" ht="11.25" x14ac:dyDescent="0.2">
      <c r="A107" s="3" t="s">
        <v>129</v>
      </c>
      <c r="B107" s="4">
        <f t="shared" si="2"/>
        <v>44814.502025462964</v>
      </c>
      <c r="C107" s="15">
        <v>2022</v>
      </c>
      <c r="D107" s="15">
        <v>9</v>
      </c>
      <c r="E107" s="15">
        <v>10</v>
      </c>
      <c r="F107" s="15">
        <v>12</v>
      </c>
      <c r="G107" s="15">
        <v>2</v>
      </c>
      <c r="H107" s="16">
        <v>55.88</v>
      </c>
      <c r="I107" s="16">
        <v>0.1</v>
      </c>
      <c r="J107" s="17">
        <v>60.551000000000002</v>
      </c>
      <c r="K107" s="17">
        <v>165.923</v>
      </c>
      <c r="L107" s="16">
        <v>1.6</v>
      </c>
      <c r="M107" s="16">
        <v>5.6</v>
      </c>
      <c r="N107" s="16">
        <v>1.1000000000000001</v>
      </c>
      <c r="O107" s="23">
        <v>3.1</v>
      </c>
      <c r="P107" s="23">
        <v>0.8</v>
      </c>
      <c r="Q107" s="23">
        <f t="shared" si="3"/>
        <v>-0.99999999999999967</v>
      </c>
      <c r="R107" s="23">
        <v>-1</v>
      </c>
      <c r="S107" s="18">
        <v>3</v>
      </c>
      <c r="T107" s="21" t="s">
        <v>0</v>
      </c>
      <c r="U107" s="15" t="s">
        <v>4</v>
      </c>
      <c r="V107" s="15" t="s">
        <v>6</v>
      </c>
      <c r="W107" s="21">
        <v>1</v>
      </c>
      <c r="X107" s="15"/>
    </row>
    <row r="108" spans="1:24" s="19" customFormat="1" ht="11.25" x14ac:dyDescent="0.2">
      <c r="A108" s="3" t="s">
        <v>130</v>
      </c>
      <c r="B108" s="4">
        <f t="shared" si="2"/>
        <v>44814.536956018521</v>
      </c>
      <c r="C108" s="15">
        <v>2022</v>
      </c>
      <c r="D108" s="15">
        <v>9</v>
      </c>
      <c r="E108" s="15">
        <v>10</v>
      </c>
      <c r="F108" s="15">
        <v>12</v>
      </c>
      <c r="G108" s="15">
        <v>53</v>
      </c>
      <c r="H108" s="16">
        <v>13.73</v>
      </c>
      <c r="I108" s="16">
        <v>0.33</v>
      </c>
      <c r="J108" s="17">
        <v>60.749000000000002</v>
      </c>
      <c r="K108" s="17">
        <v>166.66800000000001</v>
      </c>
      <c r="L108" s="16">
        <v>4.17</v>
      </c>
      <c r="M108" s="16">
        <v>6.3</v>
      </c>
      <c r="N108" s="16">
        <v>4</v>
      </c>
      <c r="O108" s="23">
        <v>4.3</v>
      </c>
      <c r="P108" s="23">
        <v>1.4</v>
      </c>
      <c r="Q108" s="23">
        <f t="shared" si="3"/>
        <v>-0.19999999999999987</v>
      </c>
      <c r="R108" s="23">
        <v>-0.2</v>
      </c>
      <c r="S108" s="18">
        <v>3</v>
      </c>
      <c r="T108" s="21" t="s">
        <v>0</v>
      </c>
      <c r="U108" s="15" t="s">
        <v>4</v>
      </c>
      <c r="V108" s="15" t="s">
        <v>6</v>
      </c>
      <c r="W108" s="21">
        <v>1</v>
      </c>
      <c r="X108" s="15"/>
    </row>
    <row r="109" spans="1:24" s="19" customFormat="1" ht="11.25" x14ac:dyDescent="0.2">
      <c r="A109" s="3" t="s">
        <v>131</v>
      </c>
      <c r="B109" s="4">
        <f t="shared" si="2"/>
        <v>44814.547500000001</v>
      </c>
      <c r="C109" s="15">
        <v>2022</v>
      </c>
      <c r="D109" s="15">
        <v>9</v>
      </c>
      <c r="E109" s="15">
        <v>10</v>
      </c>
      <c r="F109" s="15">
        <v>13</v>
      </c>
      <c r="G109" s="15">
        <v>8</v>
      </c>
      <c r="H109" s="16">
        <v>24.71</v>
      </c>
      <c r="I109" s="16">
        <v>0.28000000000000003</v>
      </c>
      <c r="J109" s="17">
        <v>60.707000000000001</v>
      </c>
      <c r="K109" s="17">
        <v>166.69300000000001</v>
      </c>
      <c r="L109" s="16">
        <v>3.28</v>
      </c>
      <c r="M109" s="16">
        <v>4.3</v>
      </c>
      <c r="N109" s="16">
        <v>4</v>
      </c>
      <c r="O109" s="23">
        <v>4.4000000000000004</v>
      </c>
      <c r="P109" s="23">
        <v>1.5</v>
      </c>
      <c r="Q109" s="23">
        <f t="shared" si="3"/>
        <v>-0.13333333333333286</v>
      </c>
      <c r="R109" s="23">
        <v>-0.1</v>
      </c>
      <c r="S109" s="18">
        <v>3</v>
      </c>
      <c r="T109" s="21" t="s">
        <v>0</v>
      </c>
      <c r="U109" s="15" t="s">
        <v>4</v>
      </c>
      <c r="V109" s="15" t="s">
        <v>6</v>
      </c>
      <c r="W109" s="21">
        <v>1</v>
      </c>
      <c r="X109" s="15"/>
    </row>
    <row r="110" spans="1:24" s="19" customFormat="1" ht="11.25" x14ac:dyDescent="0.2">
      <c r="A110" s="3" t="s">
        <v>132</v>
      </c>
      <c r="B110" s="4">
        <f t="shared" si="2"/>
        <v>44814.581307870372</v>
      </c>
      <c r="C110" s="15">
        <v>2022</v>
      </c>
      <c r="D110" s="15">
        <v>9</v>
      </c>
      <c r="E110" s="15">
        <v>10</v>
      </c>
      <c r="F110" s="15">
        <v>13</v>
      </c>
      <c r="G110" s="15">
        <v>57</v>
      </c>
      <c r="H110" s="16">
        <v>5.13</v>
      </c>
      <c r="I110" s="16">
        <v>0.27</v>
      </c>
      <c r="J110" s="17">
        <v>59.430999999999997</v>
      </c>
      <c r="K110" s="17">
        <v>164.76400000000001</v>
      </c>
      <c r="L110" s="16">
        <v>7.14</v>
      </c>
      <c r="M110" s="16">
        <v>40.5</v>
      </c>
      <c r="N110" s="16">
        <v>11.9</v>
      </c>
      <c r="O110" s="23">
        <v>5.5</v>
      </c>
      <c r="P110" s="23">
        <v>2</v>
      </c>
      <c r="Q110" s="23">
        <f t="shared" si="3"/>
        <v>0.6000000000000002</v>
      </c>
      <c r="R110" s="23">
        <v>0.6</v>
      </c>
      <c r="S110" s="18">
        <v>3</v>
      </c>
      <c r="T110" s="21" t="s">
        <v>0</v>
      </c>
      <c r="U110" s="15" t="s">
        <v>4</v>
      </c>
      <c r="V110" s="15" t="s">
        <v>6</v>
      </c>
      <c r="W110" s="21">
        <v>1</v>
      </c>
      <c r="X110" s="15"/>
    </row>
    <row r="111" spans="1:24" s="19" customFormat="1" ht="11.25" x14ac:dyDescent="0.2">
      <c r="A111" s="3" t="s">
        <v>133</v>
      </c>
      <c r="B111" s="4">
        <f t="shared" si="2"/>
        <v>44814.708622685182</v>
      </c>
      <c r="C111" s="15">
        <v>2022</v>
      </c>
      <c r="D111" s="15">
        <v>9</v>
      </c>
      <c r="E111" s="15">
        <v>10</v>
      </c>
      <c r="F111" s="15">
        <v>17</v>
      </c>
      <c r="G111" s="15">
        <v>0</v>
      </c>
      <c r="H111" s="16">
        <v>25.28</v>
      </c>
      <c r="I111" s="16">
        <v>0.13</v>
      </c>
      <c r="J111" s="17">
        <v>60.548999999999999</v>
      </c>
      <c r="K111" s="17">
        <v>165.92</v>
      </c>
      <c r="L111" s="16">
        <v>1.77</v>
      </c>
      <c r="M111" s="16">
        <v>6.6</v>
      </c>
      <c r="N111" s="16">
        <v>1.3</v>
      </c>
      <c r="O111" s="23">
        <v>3.3</v>
      </c>
      <c r="P111" s="23">
        <v>0.9</v>
      </c>
      <c r="Q111" s="23">
        <f t="shared" si="3"/>
        <v>-0.86666666666666659</v>
      </c>
      <c r="R111" s="23">
        <v>-0.9</v>
      </c>
      <c r="S111" s="18">
        <v>3</v>
      </c>
      <c r="T111" s="21" t="s">
        <v>0</v>
      </c>
      <c r="U111" s="15" t="s">
        <v>4</v>
      </c>
      <c r="V111" s="15" t="s">
        <v>6</v>
      </c>
      <c r="W111" s="21">
        <v>1</v>
      </c>
      <c r="X111" s="15"/>
    </row>
    <row r="112" spans="1:24" s="19" customFormat="1" ht="11.25" x14ac:dyDescent="0.2">
      <c r="A112" s="3" t="s">
        <v>134</v>
      </c>
      <c r="B112" s="4">
        <f t="shared" si="2"/>
        <v>44814.718935185185</v>
      </c>
      <c r="C112" s="15">
        <v>2022</v>
      </c>
      <c r="D112" s="15">
        <v>9</v>
      </c>
      <c r="E112" s="15">
        <v>10</v>
      </c>
      <c r="F112" s="15">
        <v>17</v>
      </c>
      <c r="G112" s="15">
        <v>15</v>
      </c>
      <c r="H112" s="16">
        <v>16.8</v>
      </c>
      <c r="I112" s="16">
        <v>0.13</v>
      </c>
      <c r="J112" s="17">
        <v>60.551000000000002</v>
      </c>
      <c r="K112" s="17">
        <v>165.91900000000001</v>
      </c>
      <c r="L112" s="16">
        <v>1.89</v>
      </c>
      <c r="M112" s="16">
        <v>6.3</v>
      </c>
      <c r="N112" s="16">
        <v>1.4</v>
      </c>
      <c r="O112" s="23">
        <v>5.2</v>
      </c>
      <c r="P112" s="23">
        <v>1.9</v>
      </c>
      <c r="Q112" s="23">
        <f t="shared" si="3"/>
        <v>0.40000000000000036</v>
      </c>
      <c r="R112" s="23">
        <v>0.4</v>
      </c>
      <c r="S112" s="18">
        <v>3</v>
      </c>
      <c r="T112" s="21" t="s">
        <v>0</v>
      </c>
      <c r="U112" s="15" t="s">
        <v>4</v>
      </c>
      <c r="V112" s="15" t="s">
        <v>6</v>
      </c>
      <c r="W112" s="21">
        <v>1</v>
      </c>
      <c r="X112" s="15"/>
    </row>
    <row r="113" spans="1:24" s="19" customFormat="1" ht="11.25" x14ac:dyDescent="0.2">
      <c r="A113" s="3" t="s">
        <v>135</v>
      </c>
      <c r="B113" s="4">
        <f t="shared" si="2"/>
        <v>44814.725486111114</v>
      </c>
      <c r="C113" s="15">
        <v>2022</v>
      </c>
      <c r="D113" s="15">
        <v>9</v>
      </c>
      <c r="E113" s="15">
        <v>10</v>
      </c>
      <c r="F113" s="15">
        <v>17</v>
      </c>
      <c r="G113" s="15">
        <v>24</v>
      </c>
      <c r="H113" s="16">
        <v>42.61</v>
      </c>
      <c r="I113" s="16">
        <v>0.02</v>
      </c>
      <c r="J113" s="17">
        <v>60.545000000000002</v>
      </c>
      <c r="K113" s="17">
        <v>166.28399999999999</v>
      </c>
      <c r="L113" s="16">
        <v>0.54</v>
      </c>
      <c r="M113" s="16">
        <v>8.4</v>
      </c>
      <c r="N113" s="16">
        <v>1.4</v>
      </c>
      <c r="O113" s="23">
        <v>3.2</v>
      </c>
      <c r="P113" s="23">
        <v>0.9</v>
      </c>
      <c r="Q113" s="23">
        <f t="shared" si="3"/>
        <v>-0.93333333333333302</v>
      </c>
      <c r="R113" s="23">
        <v>-0.9</v>
      </c>
      <c r="S113" s="18">
        <v>3</v>
      </c>
      <c r="T113" s="21" t="s">
        <v>0</v>
      </c>
      <c r="U113" s="15" t="s">
        <v>4</v>
      </c>
      <c r="V113" s="15" t="s">
        <v>6</v>
      </c>
      <c r="W113" s="21">
        <v>1</v>
      </c>
      <c r="X113" s="15"/>
    </row>
    <row r="114" spans="1:24" s="19" customFormat="1" ht="11.25" x14ac:dyDescent="0.2">
      <c r="A114" s="3" t="s">
        <v>136</v>
      </c>
      <c r="B114" s="4">
        <f t="shared" si="2"/>
        <v>44814.850613425922</v>
      </c>
      <c r="C114" s="15">
        <v>2022</v>
      </c>
      <c r="D114" s="15">
        <v>9</v>
      </c>
      <c r="E114" s="15">
        <v>10</v>
      </c>
      <c r="F114" s="15">
        <v>20</v>
      </c>
      <c r="G114" s="15">
        <v>24</v>
      </c>
      <c r="H114" s="16">
        <v>53.99</v>
      </c>
      <c r="I114" s="16">
        <v>0.06</v>
      </c>
      <c r="J114" s="17">
        <v>60.536000000000001</v>
      </c>
      <c r="K114" s="17">
        <v>165.91499999999999</v>
      </c>
      <c r="L114" s="16">
        <v>0.86</v>
      </c>
      <c r="M114" s="16">
        <v>7.5</v>
      </c>
      <c r="N114" s="16">
        <v>0.5</v>
      </c>
      <c r="O114" s="23">
        <v>4</v>
      </c>
      <c r="P114" s="23">
        <v>1.3</v>
      </c>
      <c r="Q114" s="23">
        <f t="shared" si="3"/>
        <v>-0.39999999999999974</v>
      </c>
      <c r="R114" s="23">
        <v>-0.4</v>
      </c>
      <c r="S114" s="18">
        <v>3</v>
      </c>
      <c r="T114" s="21" t="s">
        <v>0</v>
      </c>
      <c r="U114" s="15" t="s">
        <v>4</v>
      </c>
      <c r="V114" s="15" t="s">
        <v>6</v>
      </c>
      <c r="W114" s="21">
        <v>1</v>
      </c>
      <c r="X114" s="15"/>
    </row>
    <row r="115" spans="1:24" s="19" customFormat="1" ht="11.25" x14ac:dyDescent="0.2">
      <c r="A115" s="3" t="s">
        <v>137</v>
      </c>
      <c r="B115" s="4">
        <f t="shared" si="2"/>
        <v>44815.977627314816</v>
      </c>
      <c r="C115" s="15">
        <v>2022</v>
      </c>
      <c r="D115" s="15">
        <v>9</v>
      </c>
      <c r="E115" s="15">
        <v>11</v>
      </c>
      <c r="F115" s="15">
        <v>23</v>
      </c>
      <c r="G115" s="15">
        <v>27</v>
      </c>
      <c r="H115" s="16">
        <v>47.85</v>
      </c>
      <c r="I115" s="16">
        <v>0.11</v>
      </c>
      <c r="J115" s="17">
        <v>60.908000000000001</v>
      </c>
      <c r="K115" s="17">
        <v>166.441</v>
      </c>
      <c r="L115" s="16">
        <v>2.84</v>
      </c>
      <c r="M115" s="16">
        <v>5.5</v>
      </c>
      <c r="N115" s="16">
        <v>2.6</v>
      </c>
      <c r="O115" s="23">
        <v>3.8</v>
      </c>
      <c r="P115" s="23">
        <v>1.2</v>
      </c>
      <c r="Q115" s="23">
        <f t="shared" si="3"/>
        <v>-0.53333333333333321</v>
      </c>
      <c r="R115" s="23">
        <v>-0.5</v>
      </c>
      <c r="S115" s="18">
        <v>3</v>
      </c>
      <c r="T115" s="21" t="s">
        <v>0</v>
      </c>
      <c r="U115" s="15" t="s">
        <v>4</v>
      </c>
      <c r="V115" s="15" t="s">
        <v>6</v>
      </c>
      <c r="W115" s="21">
        <v>1</v>
      </c>
      <c r="X115" s="15"/>
    </row>
    <row r="116" spans="1:24" s="19" customFormat="1" ht="11.25" x14ac:dyDescent="0.2">
      <c r="A116" s="3" t="s">
        <v>138</v>
      </c>
      <c r="B116" s="4">
        <f t="shared" si="2"/>
        <v>44817.450636574074</v>
      </c>
      <c r="C116" s="15">
        <v>2022</v>
      </c>
      <c r="D116" s="15">
        <v>9</v>
      </c>
      <c r="E116" s="15">
        <v>13</v>
      </c>
      <c r="F116" s="15">
        <v>10</v>
      </c>
      <c r="G116" s="15">
        <v>48</v>
      </c>
      <c r="H116" s="16">
        <v>55.75</v>
      </c>
      <c r="I116" s="16">
        <v>0.4</v>
      </c>
      <c r="J116" s="17">
        <v>60.594999999999999</v>
      </c>
      <c r="K116" s="17">
        <v>166.13499999999999</v>
      </c>
      <c r="L116" s="16">
        <v>2.9</v>
      </c>
      <c r="M116" s="16">
        <v>6</v>
      </c>
      <c r="N116" s="16">
        <v>3.5</v>
      </c>
      <c r="O116" s="23">
        <v>3</v>
      </c>
      <c r="P116" s="23">
        <v>0.8</v>
      </c>
      <c r="Q116" s="23">
        <f t="shared" si="3"/>
        <v>-1.0666666666666664</v>
      </c>
      <c r="R116" s="23">
        <v>-1.1000000000000001</v>
      </c>
      <c r="S116" s="18">
        <v>3</v>
      </c>
      <c r="T116" s="21" t="s">
        <v>0</v>
      </c>
      <c r="U116" s="15" t="s">
        <v>4</v>
      </c>
      <c r="V116" s="15" t="s">
        <v>6</v>
      </c>
      <c r="W116" s="21">
        <v>1</v>
      </c>
      <c r="X116" s="15"/>
    </row>
    <row r="117" spans="1:24" s="19" customFormat="1" ht="11.25" x14ac:dyDescent="0.2">
      <c r="A117" s="3" t="s">
        <v>139</v>
      </c>
      <c r="B117" s="4">
        <f t="shared" si="2"/>
        <v>44817.518171296295</v>
      </c>
      <c r="C117" s="15">
        <v>2022</v>
      </c>
      <c r="D117" s="15">
        <v>9</v>
      </c>
      <c r="E117" s="15">
        <v>13</v>
      </c>
      <c r="F117" s="15">
        <v>12</v>
      </c>
      <c r="G117" s="15">
        <v>26</v>
      </c>
      <c r="H117" s="16">
        <v>10.58</v>
      </c>
      <c r="I117" s="16">
        <v>0.31</v>
      </c>
      <c r="J117" s="17">
        <v>60.652000000000001</v>
      </c>
      <c r="K117" s="17">
        <v>166.245</v>
      </c>
      <c r="L117" s="16">
        <v>3.23</v>
      </c>
      <c r="M117" s="16">
        <v>6.1</v>
      </c>
      <c r="N117" s="16">
        <v>4.3</v>
      </c>
      <c r="O117" s="23">
        <v>5.8</v>
      </c>
      <c r="P117" s="23">
        <v>2.2000000000000002</v>
      </c>
      <c r="Q117" s="23">
        <f t="shared" si="3"/>
        <v>0.80000000000000016</v>
      </c>
      <c r="R117" s="23">
        <v>0.8</v>
      </c>
      <c r="S117" s="18">
        <v>3</v>
      </c>
      <c r="T117" s="21" t="s">
        <v>0</v>
      </c>
      <c r="U117" s="15" t="s">
        <v>4</v>
      </c>
      <c r="V117" s="15" t="s">
        <v>6</v>
      </c>
      <c r="W117" s="21">
        <v>1</v>
      </c>
      <c r="X117" s="15" t="s">
        <v>215</v>
      </c>
    </row>
    <row r="118" spans="1:24" s="19" customFormat="1" ht="11.25" x14ac:dyDescent="0.2">
      <c r="A118" s="3" t="s">
        <v>140</v>
      </c>
      <c r="B118" s="4">
        <f t="shared" si="2"/>
        <v>44818.046180555553</v>
      </c>
      <c r="C118" s="15">
        <v>2022</v>
      </c>
      <c r="D118" s="15">
        <v>9</v>
      </c>
      <c r="E118" s="15">
        <v>14</v>
      </c>
      <c r="F118" s="15">
        <v>1</v>
      </c>
      <c r="G118" s="15">
        <v>6</v>
      </c>
      <c r="H118" s="16">
        <v>30.94</v>
      </c>
      <c r="I118" s="16">
        <v>0.31</v>
      </c>
      <c r="J118" s="17">
        <v>60.664999999999999</v>
      </c>
      <c r="K118" s="17">
        <v>166.09</v>
      </c>
      <c r="L118" s="16">
        <v>3.83</v>
      </c>
      <c r="M118" s="16">
        <v>6.1</v>
      </c>
      <c r="N118" s="16">
        <v>3.6</v>
      </c>
      <c r="O118" s="23">
        <v>3.6</v>
      </c>
      <c r="P118" s="23">
        <v>1.1000000000000001</v>
      </c>
      <c r="Q118" s="23">
        <f t="shared" si="3"/>
        <v>-0.66666666666666641</v>
      </c>
      <c r="R118" s="23">
        <v>-0.7</v>
      </c>
      <c r="S118" s="18">
        <v>3</v>
      </c>
      <c r="T118" s="21" t="s">
        <v>0</v>
      </c>
      <c r="U118" s="15" t="s">
        <v>4</v>
      </c>
      <c r="V118" s="15" t="s">
        <v>6</v>
      </c>
      <c r="W118" s="21">
        <v>1</v>
      </c>
      <c r="X118" s="15"/>
    </row>
    <row r="119" spans="1:24" s="19" customFormat="1" ht="11.25" x14ac:dyDescent="0.2">
      <c r="A119" s="3" t="s">
        <v>141</v>
      </c>
      <c r="B119" s="4">
        <f t="shared" si="2"/>
        <v>44818.128900462965</v>
      </c>
      <c r="C119" s="15">
        <v>2022</v>
      </c>
      <c r="D119" s="15">
        <v>9</v>
      </c>
      <c r="E119" s="15">
        <v>14</v>
      </c>
      <c r="F119" s="15">
        <v>3</v>
      </c>
      <c r="G119" s="15">
        <v>5</v>
      </c>
      <c r="H119" s="16">
        <v>37.74</v>
      </c>
      <c r="I119" s="16">
        <v>0.13</v>
      </c>
      <c r="J119" s="17">
        <v>60.503</v>
      </c>
      <c r="K119" s="17">
        <v>166.172</v>
      </c>
      <c r="L119" s="16">
        <v>2.4500000000000002</v>
      </c>
      <c r="M119" s="16">
        <v>11.2</v>
      </c>
      <c r="N119" s="16">
        <v>3.5</v>
      </c>
      <c r="O119" s="23">
        <v>2.5</v>
      </c>
      <c r="P119" s="23">
        <v>0.5</v>
      </c>
      <c r="Q119" s="23">
        <f t="shared" si="3"/>
        <v>-1.3999999999999997</v>
      </c>
      <c r="R119" s="23">
        <v>-1.4</v>
      </c>
      <c r="S119" s="18">
        <v>3</v>
      </c>
      <c r="T119" s="21" t="s">
        <v>0</v>
      </c>
      <c r="U119" s="15" t="s">
        <v>4</v>
      </c>
      <c r="V119" s="15" t="s">
        <v>6</v>
      </c>
      <c r="W119" s="21">
        <v>1</v>
      </c>
      <c r="X119" s="15"/>
    </row>
    <row r="120" spans="1:24" s="19" customFormat="1" ht="11.25" x14ac:dyDescent="0.2">
      <c r="A120" s="3" t="s">
        <v>142</v>
      </c>
      <c r="B120" s="4">
        <f t="shared" si="2"/>
        <v>44818.142418981479</v>
      </c>
      <c r="C120" s="15">
        <v>2022</v>
      </c>
      <c r="D120" s="15">
        <v>9</v>
      </c>
      <c r="E120" s="15">
        <v>14</v>
      </c>
      <c r="F120" s="15">
        <v>3</v>
      </c>
      <c r="G120" s="15">
        <v>25</v>
      </c>
      <c r="H120" s="16">
        <v>5.27</v>
      </c>
      <c r="I120" s="16">
        <v>0.26</v>
      </c>
      <c r="J120" s="17">
        <v>60.639000000000003</v>
      </c>
      <c r="K120" s="17">
        <v>166.35499999999999</v>
      </c>
      <c r="L120" s="16">
        <v>4.95</v>
      </c>
      <c r="M120" s="16">
        <v>1.1000000000000001</v>
      </c>
      <c r="N120" s="16">
        <v>7.8</v>
      </c>
      <c r="O120" s="23">
        <v>3.7</v>
      </c>
      <c r="P120" s="23">
        <v>1.1000000000000001</v>
      </c>
      <c r="Q120" s="23">
        <f t="shared" si="3"/>
        <v>-0.59999999999999964</v>
      </c>
      <c r="R120" s="23">
        <v>-0.6</v>
      </c>
      <c r="S120" s="18">
        <v>3</v>
      </c>
      <c r="T120" s="21" t="s">
        <v>0</v>
      </c>
      <c r="U120" s="15" t="s">
        <v>4</v>
      </c>
      <c r="V120" s="15" t="s">
        <v>6</v>
      </c>
      <c r="W120" s="21">
        <v>1</v>
      </c>
      <c r="X120" s="15"/>
    </row>
    <row r="121" spans="1:24" s="19" customFormat="1" ht="11.25" x14ac:dyDescent="0.2">
      <c r="A121" s="3" t="s">
        <v>143</v>
      </c>
      <c r="B121" s="4">
        <f t="shared" si="2"/>
        <v>44818.242962962962</v>
      </c>
      <c r="C121" s="15">
        <v>2022</v>
      </c>
      <c r="D121" s="15">
        <v>9</v>
      </c>
      <c r="E121" s="15">
        <v>14</v>
      </c>
      <c r="F121" s="15">
        <v>5</v>
      </c>
      <c r="G121" s="15">
        <v>49</v>
      </c>
      <c r="H121" s="16">
        <v>52.98</v>
      </c>
      <c r="I121" s="16">
        <v>0.09</v>
      </c>
      <c r="J121" s="17">
        <v>61.033999999999999</v>
      </c>
      <c r="K121" s="17">
        <v>165.303</v>
      </c>
      <c r="L121" s="16">
        <v>3.14</v>
      </c>
      <c r="M121" s="16">
        <v>1.3</v>
      </c>
      <c r="N121" s="16">
        <v>0.8</v>
      </c>
      <c r="O121" s="23">
        <v>5</v>
      </c>
      <c r="P121" s="23">
        <v>1.8</v>
      </c>
      <c r="Q121" s="23">
        <f t="shared" si="3"/>
        <v>0.26666666666666689</v>
      </c>
      <c r="R121" s="23">
        <v>0.3</v>
      </c>
      <c r="S121" s="18">
        <v>3</v>
      </c>
      <c r="T121" s="21" t="s">
        <v>0</v>
      </c>
      <c r="U121" s="15" t="s">
        <v>4</v>
      </c>
      <c r="V121" s="15" t="s">
        <v>6</v>
      </c>
      <c r="W121" s="21">
        <v>1</v>
      </c>
      <c r="X121" s="15"/>
    </row>
    <row r="122" spans="1:24" s="19" customFormat="1" ht="11.25" x14ac:dyDescent="0.2">
      <c r="A122" s="3" t="s">
        <v>144</v>
      </c>
      <c r="B122" s="4">
        <f t="shared" si="2"/>
        <v>44818.864166666666</v>
      </c>
      <c r="C122" s="15">
        <v>2022</v>
      </c>
      <c r="D122" s="15">
        <v>9</v>
      </c>
      <c r="E122" s="15">
        <v>14</v>
      </c>
      <c r="F122" s="15">
        <v>20</v>
      </c>
      <c r="G122" s="15">
        <v>44</v>
      </c>
      <c r="H122" s="16">
        <v>24.27</v>
      </c>
      <c r="I122" s="16">
        <v>0.08</v>
      </c>
      <c r="J122" s="17">
        <v>60.566000000000003</v>
      </c>
      <c r="K122" s="17">
        <v>166.047</v>
      </c>
      <c r="L122" s="16">
        <v>1.86</v>
      </c>
      <c r="M122" s="16">
        <v>4.2</v>
      </c>
      <c r="N122" s="16">
        <v>1.6</v>
      </c>
      <c r="O122" s="23">
        <v>3.5</v>
      </c>
      <c r="P122" s="23">
        <v>1</v>
      </c>
      <c r="Q122" s="23">
        <f t="shared" si="3"/>
        <v>-0.73333333333333306</v>
      </c>
      <c r="R122" s="23">
        <v>-0.7</v>
      </c>
      <c r="S122" s="18">
        <v>3</v>
      </c>
      <c r="T122" s="21" t="s">
        <v>0</v>
      </c>
      <c r="U122" s="15" t="s">
        <v>4</v>
      </c>
      <c r="V122" s="15" t="s">
        <v>6</v>
      </c>
      <c r="W122" s="21">
        <v>1</v>
      </c>
      <c r="X122" s="15"/>
    </row>
    <row r="123" spans="1:24" s="19" customFormat="1" ht="11.25" x14ac:dyDescent="0.2">
      <c r="A123" s="3" t="s">
        <v>145</v>
      </c>
      <c r="B123" s="4">
        <f t="shared" si="2"/>
        <v>44819.518148148149</v>
      </c>
      <c r="C123" s="15">
        <v>2022</v>
      </c>
      <c r="D123" s="15">
        <v>9</v>
      </c>
      <c r="E123" s="15">
        <v>15</v>
      </c>
      <c r="F123" s="15">
        <v>12</v>
      </c>
      <c r="G123" s="15">
        <v>26</v>
      </c>
      <c r="H123" s="16">
        <v>8.26</v>
      </c>
      <c r="I123" s="16">
        <v>7.0000000000000007E-2</v>
      </c>
      <c r="J123" s="17">
        <v>61.006999999999998</v>
      </c>
      <c r="K123" s="17">
        <v>163.667</v>
      </c>
      <c r="L123" s="16">
        <v>8.08</v>
      </c>
      <c r="M123" s="16">
        <v>25.2</v>
      </c>
      <c r="N123" s="16">
        <v>3.5</v>
      </c>
      <c r="O123" s="23">
        <v>6.2</v>
      </c>
      <c r="P123" s="23">
        <v>2.4</v>
      </c>
      <c r="Q123" s="23">
        <f t="shared" si="3"/>
        <v>1.0666666666666671</v>
      </c>
      <c r="R123" s="23">
        <v>1.1000000000000001</v>
      </c>
      <c r="S123" s="18">
        <v>3</v>
      </c>
      <c r="T123" s="21" t="s">
        <v>0</v>
      </c>
      <c r="U123" s="15" t="s">
        <v>5</v>
      </c>
      <c r="V123" s="15" t="s">
        <v>6</v>
      </c>
      <c r="W123" s="21">
        <v>1</v>
      </c>
      <c r="X123" s="15"/>
    </row>
    <row r="124" spans="1:24" s="19" customFormat="1" ht="11.25" x14ac:dyDescent="0.2">
      <c r="A124" s="3" t="s">
        <v>146</v>
      </c>
      <c r="B124" s="4">
        <f t="shared" si="2"/>
        <v>44820.36440972222</v>
      </c>
      <c r="C124" s="15">
        <v>2022</v>
      </c>
      <c r="D124" s="15">
        <v>9</v>
      </c>
      <c r="E124" s="15">
        <v>16</v>
      </c>
      <c r="F124" s="15">
        <v>8</v>
      </c>
      <c r="G124" s="15">
        <v>44</v>
      </c>
      <c r="H124" s="16">
        <v>45.73</v>
      </c>
      <c r="I124" s="16">
        <v>0.24</v>
      </c>
      <c r="J124" s="17">
        <v>60.723999999999997</v>
      </c>
      <c r="K124" s="17">
        <v>166.44</v>
      </c>
      <c r="L124" s="16">
        <v>3.69</v>
      </c>
      <c r="M124" s="16">
        <v>6.4</v>
      </c>
      <c r="N124" s="16">
        <v>6.5</v>
      </c>
      <c r="O124" s="23">
        <v>4.9000000000000004</v>
      </c>
      <c r="P124" s="23">
        <v>1.7</v>
      </c>
      <c r="Q124" s="23">
        <f t="shared" si="3"/>
        <v>0.20000000000000048</v>
      </c>
      <c r="R124" s="23">
        <v>0.2</v>
      </c>
      <c r="S124" s="18">
        <v>3</v>
      </c>
      <c r="T124" s="21" t="s">
        <v>0</v>
      </c>
      <c r="U124" s="15" t="s">
        <v>4</v>
      </c>
      <c r="V124" s="15" t="s">
        <v>6</v>
      </c>
      <c r="W124" s="21">
        <v>1</v>
      </c>
      <c r="X124" s="15"/>
    </row>
    <row r="125" spans="1:24" s="19" customFormat="1" ht="11.25" x14ac:dyDescent="0.2">
      <c r="A125" s="3" t="s">
        <v>147</v>
      </c>
      <c r="B125" s="4">
        <f t="shared" si="2"/>
        <v>44821.023229166669</v>
      </c>
      <c r="C125" s="15">
        <v>2022</v>
      </c>
      <c r="D125" s="15">
        <v>9</v>
      </c>
      <c r="E125" s="15">
        <v>17</v>
      </c>
      <c r="F125" s="15">
        <v>0</v>
      </c>
      <c r="G125" s="15">
        <v>33</v>
      </c>
      <c r="H125" s="16">
        <v>27.53</v>
      </c>
      <c r="I125" s="16">
        <v>0.06</v>
      </c>
      <c r="J125" s="17">
        <v>60.569000000000003</v>
      </c>
      <c r="K125" s="17">
        <v>166.17400000000001</v>
      </c>
      <c r="L125" s="16">
        <v>1.76</v>
      </c>
      <c r="M125" s="16">
        <v>21.8</v>
      </c>
      <c r="N125" s="16">
        <v>1.3</v>
      </c>
      <c r="O125" s="23">
        <v>3.7</v>
      </c>
      <c r="P125" s="23">
        <v>1.1000000000000001</v>
      </c>
      <c r="Q125" s="23">
        <f t="shared" si="3"/>
        <v>-0.59999999999999964</v>
      </c>
      <c r="R125" s="23">
        <v>-0.6</v>
      </c>
      <c r="S125" s="18">
        <v>3</v>
      </c>
      <c r="T125" s="21" t="s">
        <v>0</v>
      </c>
      <c r="U125" s="15" t="s">
        <v>4</v>
      </c>
      <c r="V125" s="15" t="s">
        <v>6</v>
      </c>
      <c r="W125" s="21">
        <v>1</v>
      </c>
      <c r="X125" s="15"/>
    </row>
    <row r="126" spans="1:24" s="19" customFormat="1" ht="11.25" x14ac:dyDescent="0.2">
      <c r="A126" s="3" t="s">
        <v>148</v>
      </c>
      <c r="B126" s="4">
        <f t="shared" si="2"/>
        <v>44822.279340277775</v>
      </c>
      <c r="C126" s="15">
        <v>2022</v>
      </c>
      <c r="D126" s="15">
        <v>9</v>
      </c>
      <c r="E126" s="15">
        <v>18</v>
      </c>
      <c r="F126" s="15">
        <v>6</v>
      </c>
      <c r="G126" s="15">
        <v>42</v>
      </c>
      <c r="H126" s="16">
        <v>15.04</v>
      </c>
      <c r="I126" s="16">
        <v>0.16</v>
      </c>
      <c r="J126" s="17">
        <v>60.643999999999998</v>
      </c>
      <c r="K126" s="17">
        <v>166.24</v>
      </c>
      <c r="L126" s="16">
        <v>1.6</v>
      </c>
      <c r="M126" s="16">
        <v>6.1</v>
      </c>
      <c r="N126" s="16">
        <v>2.5</v>
      </c>
      <c r="O126" s="23">
        <v>3.6</v>
      </c>
      <c r="P126" s="23">
        <v>1.1000000000000001</v>
      </c>
      <c r="Q126" s="23">
        <f t="shared" si="3"/>
        <v>-0.66666666666666641</v>
      </c>
      <c r="R126" s="23">
        <v>-0.7</v>
      </c>
      <c r="S126" s="18">
        <v>3</v>
      </c>
      <c r="T126" s="21" t="s">
        <v>0</v>
      </c>
      <c r="U126" s="15" t="s">
        <v>4</v>
      </c>
      <c r="V126" s="15" t="s">
        <v>6</v>
      </c>
      <c r="W126" s="21">
        <v>1</v>
      </c>
      <c r="X126" s="15"/>
    </row>
    <row r="127" spans="1:24" s="19" customFormat="1" ht="11.25" x14ac:dyDescent="0.2">
      <c r="A127" s="3" t="s">
        <v>149</v>
      </c>
      <c r="B127" s="4">
        <f t="shared" si="2"/>
        <v>44822.305902777778</v>
      </c>
      <c r="C127" s="15">
        <v>2022</v>
      </c>
      <c r="D127" s="15">
        <v>9</v>
      </c>
      <c r="E127" s="15">
        <v>18</v>
      </c>
      <c r="F127" s="15">
        <v>7</v>
      </c>
      <c r="G127" s="15">
        <v>20</v>
      </c>
      <c r="H127" s="16">
        <v>30.25</v>
      </c>
      <c r="I127" s="16">
        <v>0.75</v>
      </c>
      <c r="J127" s="17">
        <v>60.758000000000003</v>
      </c>
      <c r="K127" s="17">
        <v>166.78299999999999</v>
      </c>
      <c r="L127" s="16">
        <v>10.39</v>
      </c>
      <c r="M127" s="16">
        <v>9.6</v>
      </c>
      <c r="N127" s="16">
        <v>11.1</v>
      </c>
      <c r="O127" s="23">
        <v>5.2</v>
      </c>
      <c r="P127" s="23">
        <v>1.9</v>
      </c>
      <c r="Q127" s="23">
        <f t="shared" si="3"/>
        <v>0.40000000000000036</v>
      </c>
      <c r="R127" s="23">
        <v>0.4</v>
      </c>
      <c r="S127" s="18">
        <v>3</v>
      </c>
      <c r="T127" s="21" t="s">
        <v>0</v>
      </c>
      <c r="U127" s="15" t="s">
        <v>4</v>
      </c>
      <c r="V127" s="15" t="s">
        <v>6</v>
      </c>
      <c r="W127" s="21">
        <v>1</v>
      </c>
      <c r="X127" s="15"/>
    </row>
    <row r="128" spans="1:24" s="19" customFormat="1" ht="11.25" x14ac:dyDescent="0.2">
      <c r="A128" s="3" t="s">
        <v>150</v>
      </c>
      <c r="B128" s="4">
        <f t="shared" si="2"/>
        <v>44822.699675925927</v>
      </c>
      <c r="C128" s="15">
        <v>2022</v>
      </c>
      <c r="D128" s="15">
        <v>9</v>
      </c>
      <c r="E128" s="15">
        <v>18</v>
      </c>
      <c r="F128" s="15">
        <v>16</v>
      </c>
      <c r="G128" s="15">
        <v>47</v>
      </c>
      <c r="H128" s="16">
        <v>32.56</v>
      </c>
      <c r="I128" s="16">
        <v>0.17</v>
      </c>
      <c r="J128" s="17">
        <v>60.761000000000003</v>
      </c>
      <c r="K128" s="17">
        <v>165.767</v>
      </c>
      <c r="L128" s="16">
        <v>2.69</v>
      </c>
      <c r="M128" s="16">
        <v>4.4000000000000004</v>
      </c>
      <c r="N128" s="16">
        <v>3.8</v>
      </c>
      <c r="O128" s="23">
        <v>4.5999999999999996</v>
      </c>
      <c r="P128" s="23">
        <v>1.6</v>
      </c>
      <c r="Q128" s="23">
        <f t="shared" si="3"/>
        <v>0</v>
      </c>
      <c r="R128" s="23">
        <v>0</v>
      </c>
      <c r="S128" s="18">
        <v>3</v>
      </c>
      <c r="T128" s="21" t="s">
        <v>0</v>
      </c>
      <c r="U128" s="15" t="s">
        <v>4</v>
      </c>
      <c r="V128" s="15" t="s">
        <v>6</v>
      </c>
      <c r="W128" s="21">
        <v>1</v>
      </c>
      <c r="X128" s="15"/>
    </row>
    <row r="129" spans="1:24" s="19" customFormat="1" ht="11.25" x14ac:dyDescent="0.2">
      <c r="A129" s="3" t="s">
        <v>151</v>
      </c>
      <c r="B129" s="4">
        <f t="shared" si="2"/>
        <v>44823.189016203702</v>
      </c>
      <c r="C129" s="15">
        <v>2022</v>
      </c>
      <c r="D129" s="15">
        <v>9</v>
      </c>
      <c r="E129" s="15">
        <v>19</v>
      </c>
      <c r="F129" s="15">
        <v>4</v>
      </c>
      <c r="G129" s="15">
        <v>32</v>
      </c>
      <c r="H129" s="16">
        <v>11.09</v>
      </c>
      <c r="I129" s="16">
        <v>0.31</v>
      </c>
      <c r="J129" s="17">
        <v>60.652999999999999</v>
      </c>
      <c r="K129" s="17">
        <v>166.238</v>
      </c>
      <c r="L129" s="16">
        <v>3.37</v>
      </c>
      <c r="M129" s="16">
        <v>6.3</v>
      </c>
      <c r="N129" s="16">
        <v>4.4000000000000004</v>
      </c>
      <c r="O129" s="23">
        <v>4.0999999999999996</v>
      </c>
      <c r="P129" s="23">
        <v>1.3</v>
      </c>
      <c r="Q129" s="23">
        <f t="shared" si="3"/>
        <v>-0.33333333333333331</v>
      </c>
      <c r="R129" s="23">
        <v>-0.3</v>
      </c>
      <c r="S129" s="18">
        <v>3</v>
      </c>
      <c r="T129" s="21" t="s">
        <v>0</v>
      </c>
      <c r="U129" s="15" t="s">
        <v>4</v>
      </c>
      <c r="V129" s="15" t="s">
        <v>6</v>
      </c>
      <c r="W129" s="21">
        <v>1</v>
      </c>
      <c r="X129" s="15"/>
    </row>
    <row r="130" spans="1:24" s="19" customFormat="1" ht="11.25" x14ac:dyDescent="0.2">
      <c r="A130" s="3" t="s">
        <v>152</v>
      </c>
      <c r="B130" s="4">
        <f t="shared" si="2"/>
        <v>44823.261342592596</v>
      </c>
      <c r="C130" s="15">
        <v>2022</v>
      </c>
      <c r="D130" s="15">
        <v>9</v>
      </c>
      <c r="E130" s="15">
        <v>19</v>
      </c>
      <c r="F130" s="15">
        <v>6</v>
      </c>
      <c r="G130" s="15">
        <v>16</v>
      </c>
      <c r="H130" s="16">
        <v>20.079999999999998</v>
      </c>
      <c r="I130" s="16">
        <v>0.37</v>
      </c>
      <c r="J130" s="17">
        <v>60.887</v>
      </c>
      <c r="K130" s="17">
        <v>165.54900000000001</v>
      </c>
      <c r="L130" s="16">
        <v>9.34</v>
      </c>
      <c r="M130" s="16">
        <v>13.9</v>
      </c>
      <c r="N130" s="16">
        <v>6.1</v>
      </c>
      <c r="O130" s="23">
        <v>5.9</v>
      </c>
      <c r="P130" s="23">
        <v>2.2000000000000002</v>
      </c>
      <c r="Q130" s="23">
        <f t="shared" si="3"/>
        <v>0.86666666666666714</v>
      </c>
      <c r="R130" s="23">
        <v>0.9</v>
      </c>
      <c r="S130" s="18">
        <v>3</v>
      </c>
      <c r="T130" s="21" t="s">
        <v>0</v>
      </c>
      <c r="U130" s="15" t="s">
        <v>4</v>
      </c>
      <c r="V130" s="15" t="s">
        <v>6</v>
      </c>
      <c r="W130" s="21">
        <v>1</v>
      </c>
      <c r="X130" s="15"/>
    </row>
    <row r="131" spans="1:24" s="19" customFormat="1" ht="11.25" x14ac:dyDescent="0.2">
      <c r="A131" s="3" t="s">
        <v>153</v>
      </c>
      <c r="B131" s="4">
        <f t="shared" si="2"/>
        <v>44823.295358796298</v>
      </c>
      <c r="C131" s="15">
        <v>2022</v>
      </c>
      <c r="D131" s="15">
        <v>9</v>
      </c>
      <c r="E131" s="15">
        <v>19</v>
      </c>
      <c r="F131" s="15">
        <v>7</v>
      </c>
      <c r="G131" s="15">
        <v>5</v>
      </c>
      <c r="H131" s="16">
        <v>19.63</v>
      </c>
      <c r="I131" s="16">
        <v>1.01</v>
      </c>
      <c r="J131" s="17">
        <v>60.753999999999998</v>
      </c>
      <c r="K131" s="17">
        <v>165.227</v>
      </c>
      <c r="L131" s="16">
        <v>8.77</v>
      </c>
      <c r="M131" s="16">
        <v>12.1</v>
      </c>
      <c r="N131" s="16">
        <v>4.7</v>
      </c>
      <c r="O131" s="23">
        <v>5</v>
      </c>
      <c r="P131" s="23">
        <v>1.8</v>
      </c>
      <c r="Q131" s="23">
        <f t="shared" si="3"/>
        <v>0.26666666666666689</v>
      </c>
      <c r="R131" s="23">
        <v>0.3</v>
      </c>
      <c r="S131" s="18">
        <v>3</v>
      </c>
      <c r="T131" s="21" t="s">
        <v>0</v>
      </c>
      <c r="U131" s="15" t="s">
        <v>4</v>
      </c>
      <c r="V131" s="15" t="s">
        <v>6</v>
      </c>
      <c r="W131" s="21">
        <v>1</v>
      </c>
      <c r="X131" s="15"/>
    </row>
    <row r="132" spans="1:24" s="19" customFormat="1" ht="11.25" x14ac:dyDescent="0.2">
      <c r="A132" s="3" t="s">
        <v>154</v>
      </c>
      <c r="B132" s="4">
        <f t="shared" si="2"/>
        <v>44823.502997685187</v>
      </c>
      <c r="C132" s="15">
        <v>2022</v>
      </c>
      <c r="D132" s="15">
        <v>9</v>
      </c>
      <c r="E132" s="15">
        <v>19</v>
      </c>
      <c r="F132" s="15">
        <v>12</v>
      </c>
      <c r="G132" s="15">
        <v>4</v>
      </c>
      <c r="H132" s="16">
        <v>19.68</v>
      </c>
      <c r="I132" s="16">
        <v>0.09</v>
      </c>
      <c r="J132" s="17">
        <v>60.850999999999999</v>
      </c>
      <c r="K132" s="17">
        <v>166.50399999999999</v>
      </c>
      <c r="L132" s="16">
        <v>2.65</v>
      </c>
      <c r="M132" s="16">
        <v>5.6</v>
      </c>
      <c r="N132" s="16">
        <v>3</v>
      </c>
      <c r="O132" s="23">
        <v>3.7</v>
      </c>
      <c r="P132" s="23">
        <v>1.1000000000000001</v>
      </c>
      <c r="Q132" s="23">
        <f t="shared" si="3"/>
        <v>-0.59999999999999964</v>
      </c>
      <c r="R132" s="23">
        <v>-0.6</v>
      </c>
      <c r="S132" s="18">
        <v>3</v>
      </c>
      <c r="T132" s="21" t="s">
        <v>0</v>
      </c>
      <c r="U132" s="15" t="s">
        <v>4</v>
      </c>
      <c r="V132" s="15" t="s">
        <v>6</v>
      </c>
      <c r="W132" s="21">
        <v>1</v>
      </c>
      <c r="X132" s="15"/>
    </row>
    <row r="133" spans="1:24" s="19" customFormat="1" ht="11.25" x14ac:dyDescent="0.2">
      <c r="A133" s="3" t="s">
        <v>155</v>
      </c>
      <c r="B133" s="4">
        <f t="shared" ref="B133:B191" si="4">DATE(C133,D133,E133)+TIME(F133,G133,H133)</f>
        <v>44823.520636574074</v>
      </c>
      <c r="C133" s="15">
        <v>2022</v>
      </c>
      <c r="D133" s="15">
        <v>9</v>
      </c>
      <c r="E133" s="15">
        <v>19</v>
      </c>
      <c r="F133" s="15">
        <v>12</v>
      </c>
      <c r="G133" s="15">
        <v>29</v>
      </c>
      <c r="H133" s="16">
        <v>43.46</v>
      </c>
      <c r="I133" s="16">
        <v>0.31</v>
      </c>
      <c r="J133" s="17">
        <v>60.84</v>
      </c>
      <c r="K133" s="17">
        <v>166.50700000000001</v>
      </c>
      <c r="L133" s="16">
        <v>3.72</v>
      </c>
      <c r="M133" s="16">
        <v>6.4</v>
      </c>
      <c r="N133" s="16">
        <v>7.6</v>
      </c>
      <c r="O133" s="23">
        <v>4.5999999999999996</v>
      </c>
      <c r="P133" s="23">
        <v>1.6</v>
      </c>
      <c r="Q133" s="23">
        <f t="shared" si="3"/>
        <v>0</v>
      </c>
      <c r="R133" s="23">
        <v>0</v>
      </c>
      <c r="S133" s="18">
        <v>3</v>
      </c>
      <c r="T133" s="21" t="s">
        <v>0</v>
      </c>
      <c r="U133" s="15" t="s">
        <v>4</v>
      </c>
      <c r="V133" s="15" t="s">
        <v>6</v>
      </c>
      <c r="W133" s="21">
        <v>1</v>
      </c>
      <c r="X133" s="15"/>
    </row>
    <row r="134" spans="1:24" s="19" customFormat="1" ht="11.25" x14ac:dyDescent="0.2">
      <c r="A134" s="3" t="s">
        <v>156</v>
      </c>
      <c r="B134" s="4">
        <f t="shared" si="4"/>
        <v>44823.664895833332</v>
      </c>
      <c r="C134" s="15">
        <v>2022</v>
      </c>
      <c r="D134" s="15">
        <v>9</v>
      </c>
      <c r="E134" s="15">
        <v>19</v>
      </c>
      <c r="F134" s="15">
        <v>15</v>
      </c>
      <c r="G134" s="15">
        <v>57</v>
      </c>
      <c r="H134" s="16">
        <v>27.95</v>
      </c>
      <c r="I134" s="16">
        <v>7.0000000000000007E-2</v>
      </c>
      <c r="J134" s="17">
        <v>60.701999999999998</v>
      </c>
      <c r="K134" s="17">
        <v>166.67699999999999</v>
      </c>
      <c r="L134" s="16">
        <v>2.44</v>
      </c>
      <c r="M134" s="16">
        <v>14.2</v>
      </c>
      <c r="N134" s="16">
        <v>4.3</v>
      </c>
      <c r="O134" s="23">
        <v>3.4</v>
      </c>
      <c r="P134" s="23">
        <v>1</v>
      </c>
      <c r="Q134" s="23">
        <f t="shared" ref="Q134:Q191" si="5">(O134-4.6)/1.5</f>
        <v>-0.79999999999999982</v>
      </c>
      <c r="R134" s="23">
        <v>-0.8</v>
      </c>
      <c r="S134" s="18">
        <v>3</v>
      </c>
      <c r="T134" s="21" t="s">
        <v>0</v>
      </c>
      <c r="U134" s="15" t="s">
        <v>4</v>
      </c>
      <c r="V134" s="15" t="s">
        <v>6</v>
      </c>
      <c r="W134" s="21">
        <v>1</v>
      </c>
      <c r="X134" s="15"/>
    </row>
    <row r="135" spans="1:24" s="19" customFormat="1" ht="11.25" x14ac:dyDescent="0.2">
      <c r="A135" s="3" t="s">
        <v>157</v>
      </c>
      <c r="B135" s="4">
        <f t="shared" si="4"/>
        <v>44823.821250000001</v>
      </c>
      <c r="C135" s="15">
        <v>2022</v>
      </c>
      <c r="D135" s="15">
        <v>9</v>
      </c>
      <c r="E135" s="15">
        <v>19</v>
      </c>
      <c r="F135" s="15">
        <v>19</v>
      </c>
      <c r="G135" s="15">
        <v>42</v>
      </c>
      <c r="H135" s="16">
        <v>36.369999999999997</v>
      </c>
      <c r="I135" s="16">
        <v>0.03</v>
      </c>
      <c r="J135" s="17">
        <v>60.957999999999998</v>
      </c>
      <c r="K135" s="17">
        <v>163.82900000000001</v>
      </c>
      <c r="L135" s="16">
        <v>7.16</v>
      </c>
      <c r="M135" s="16">
        <v>25</v>
      </c>
      <c r="N135" s="16">
        <v>8.1999999999999993</v>
      </c>
      <c r="O135" s="23">
        <v>6.2</v>
      </c>
      <c r="P135" s="23">
        <v>2.4</v>
      </c>
      <c r="Q135" s="23">
        <f t="shared" si="5"/>
        <v>1.0666666666666671</v>
      </c>
      <c r="R135" s="23">
        <v>1.1000000000000001</v>
      </c>
      <c r="S135" s="18">
        <v>3</v>
      </c>
      <c r="T135" s="21" t="s">
        <v>0</v>
      </c>
      <c r="U135" s="15" t="s">
        <v>5</v>
      </c>
      <c r="V135" s="15" t="s">
        <v>6</v>
      </c>
      <c r="W135" s="21">
        <v>1</v>
      </c>
      <c r="X135" s="15"/>
    </row>
    <row r="136" spans="1:24" s="19" customFormat="1" ht="11.25" x14ac:dyDescent="0.2">
      <c r="A136" s="3" t="s">
        <v>158</v>
      </c>
      <c r="B136" s="4">
        <f t="shared" si="4"/>
        <v>44823.931215277778</v>
      </c>
      <c r="C136" s="15">
        <v>2022</v>
      </c>
      <c r="D136" s="15">
        <v>9</v>
      </c>
      <c r="E136" s="15">
        <v>19</v>
      </c>
      <c r="F136" s="15">
        <v>22</v>
      </c>
      <c r="G136" s="15">
        <v>20</v>
      </c>
      <c r="H136" s="16">
        <v>57.42</v>
      </c>
      <c r="I136" s="16">
        <v>0.34</v>
      </c>
      <c r="J136" s="17">
        <v>60.651000000000003</v>
      </c>
      <c r="K136" s="17">
        <v>166.25899999999999</v>
      </c>
      <c r="L136" s="16">
        <v>3.53</v>
      </c>
      <c r="M136" s="16">
        <v>6.1</v>
      </c>
      <c r="N136" s="16">
        <v>4.3</v>
      </c>
      <c r="O136" s="23">
        <v>3.2</v>
      </c>
      <c r="P136" s="23">
        <v>0.9</v>
      </c>
      <c r="Q136" s="23">
        <f t="shared" si="5"/>
        <v>-0.93333333333333302</v>
      </c>
      <c r="R136" s="23">
        <v>-0.9</v>
      </c>
      <c r="S136" s="18">
        <v>3</v>
      </c>
      <c r="T136" s="21" t="s">
        <v>0</v>
      </c>
      <c r="U136" s="15" t="s">
        <v>4</v>
      </c>
      <c r="V136" s="15" t="s">
        <v>6</v>
      </c>
      <c r="W136" s="21">
        <v>1</v>
      </c>
      <c r="X136" s="15"/>
    </row>
    <row r="137" spans="1:24" s="19" customFormat="1" ht="11.25" x14ac:dyDescent="0.2">
      <c r="A137" s="3" t="s">
        <v>159</v>
      </c>
      <c r="B137" s="4">
        <f t="shared" si="4"/>
        <v>44824.06590277778</v>
      </c>
      <c r="C137" s="15">
        <v>2022</v>
      </c>
      <c r="D137" s="15">
        <v>9</v>
      </c>
      <c r="E137" s="15">
        <v>20</v>
      </c>
      <c r="F137" s="15">
        <v>1</v>
      </c>
      <c r="G137" s="15">
        <v>34</v>
      </c>
      <c r="H137" s="16">
        <v>54.29</v>
      </c>
      <c r="I137" s="16">
        <v>0.9</v>
      </c>
      <c r="J137" s="17">
        <v>58.776000000000003</v>
      </c>
      <c r="K137" s="17">
        <v>164.73599999999999</v>
      </c>
      <c r="L137" s="16">
        <v>42.36</v>
      </c>
      <c r="M137" s="16">
        <v>19.3</v>
      </c>
      <c r="N137" s="16">
        <v>53</v>
      </c>
      <c r="O137" s="23">
        <v>8</v>
      </c>
      <c r="P137" s="23">
        <v>3.3</v>
      </c>
      <c r="Q137" s="23">
        <f t="shared" si="5"/>
        <v>2.2666666666666671</v>
      </c>
      <c r="R137" s="23">
        <v>2.2999999999999998</v>
      </c>
      <c r="S137" s="18">
        <v>4</v>
      </c>
      <c r="T137" s="21" t="s">
        <v>0</v>
      </c>
      <c r="U137" s="15" t="s">
        <v>4</v>
      </c>
      <c r="V137" s="15" t="s">
        <v>6</v>
      </c>
      <c r="W137" s="21">
        <v>1</v>
      </c>
      <c r="X137" s="15"/>
    </row>
    <row r="138" spans="1:24" s="19" customFormat="1" ht="11.25" x14ac:dyDescent="0.2">
      <c r="A138" s="3" t="s">
        <v>160</v>
      </c>
      <c r="B138" s="4">
        <f t="shared" si="4"/>
        <v>44825.141631944447</v>
      </c>
      <c r="C138" s="15">
        <v>2022</v>
      </c>
      <c r="D138" s="15">
        <v>9</v>
      </c>
      <c r="E138" s="15">
        <v>21</v>
      </c>
      <c r="F138" s="15">
        <v>3</v>
      </c>
      <c r="G138" s="15">
        <v>23</v>
      </c>
      <c r="H138" s="16">
        <v>57.42</v>
      </c>
      <c r="I138" s="16">
        <v>0.12</v>
      </c>
      <c r="J138" s="17">
        <v>60.645000000000003</v>
      </c>
      <c r="K138" s="17">
        <v>166.256</v>
      </c>
      <c r="L138" s="16">
        <v>0.92</v>
      </c>
      <c r="M138" s="16">
        <v>5.7</v>
      </c>
      <c r="N138" s="16">
        <v>2.2999999999999998</v>
      </c>
      <c r="O138" s="23">
        <v>5.2</v>
      </c>
      <c r="P138" s="23">
        <v>1.9</v>
      </c>
      <c r="Q138" s="23">
        <f t="shared" si="5"/>
        <v>0.40000000000000036</v>
      </c>
      <c r="R138" s="23">
        <v>0.4</v>
      </c>
      <c r="S138" s="18">
        <v>3</v>
      </c>
      <c r="T138" s="21" t="s">
        <v>0</v>
      </c>
      <c r="U138" s="15" t="s">
        <v>4</v>
      </c>
      <c r="V138" s="15" t="s">
        <v>6</v>
      </c>
      <c r="W138" s="21">
        <v>1</v>
      </c>
      <c r="X138" s="15"/>
    </row>
    <row r="139" spans="1:24" s="19" customFormat="1" ht="11.25" x14ac:dyDescent="0.2">
      <c r="A139" s="3" t="s">
        <v>161</v>
      </c>
      <c r="B139" s="4">
        <f t="shared" si="4"/>
        <v>44825.652754629627</v>
      </c>
      <c r="C139" s="15">
        <v>2022</v>
      </c>
      <c r="D139" s="15">
        <v>9</v>
      </c>
      <c r="E139" s="15">
        <v>21</v>
      </c>
      <c r="F139" s="15">
        <v>15</v>
      </c>
      <c r="G139" s="15">
        <v>39</v>
      </c>
      <c r="H139" s="16">
        <v>58.23</v>
      </c>
      <c r="I139" s="16">
        <v>0.32</v>
      </c>
      <c r="J139" s="17">
        <v>60.64</v>
      </c>
      <c r="K139" s="17">
        <v>166.15700000000001</v>
      </c>
      <c r="L139" s="16">
        <v>4.1100000000000003</v>
      </c>
      <c r="M139" s="16">
        <v>6.1</v>
      </c>
      <c r="N139" s="16">
        <v>4.0999999999999996</v>
      </c>
      <c r="O139" s="23">
        <v>4.5999999999999996</v>
      </c>
      <c r="P139" s="23">
        <v>1.6</v>
      </c>
      <c r="Q139" s="23">
        <f t="shared" si="5"/>
        <v>0</v>
      </c>
      <c r="R139" s="23">
        <v>0</v>
      </c>
      <c r="S139" s="18">
        <v>3</v>
      </c>
      <c r="T139" s="21" t="s">
        <v>0</v>
      </c>
      <c r="U139" s="15" t="s">
        <v>4</v>
      </c>
      <c r="V139" s="15" t="s">
        <v>6</v>
      </c>
      <c r="W139" s="21">
        <v>1</v>
      </c>
      <c r="X139" s="15"/>
    </row>
    <row r="140" spans="1:24" s="19" customFormat="1" ht="11.25" x14ac:dyDescent="0.2">
      <c r="A140" s="3" t="s">
        <v>162</v>
      </c>
      <c r="B140" s="4">
        <f t="shared" si="4"/>
        <v>44826.437256944446</v>
      </c>
      <c r="C140" s="15">
        <v>2022</v>
      </c>
      <c r="D140" s="15">
        <v>9</v>
      </c>
      <c r="E140" s="15">
        <v>22</v>
      </c>
      <c r="F140" s="15">
        <v>10</v>
      </c>
      <c r="G140" s="15">
        <v>29</v>
      </c>
      <c r="H140" s="16">
        <v>39.31</v>
      </c>
      <c r="I140" s="16">
        <v>0.09</v>
      </c>
      <c r="J140" s="17">
        <v>60.594000000000001</v>
      </c>
      <c r="K140" s="17">
        <v>166.06800000000001</v>
      </c>
      <c r="L140" s="16">
        <v>1.79</v>
      </c>
      <c r="M140" s="16">
        <v>11</v>
      </c>
      <c r="N140" s="16">
        <v>3.3</v>
      </c>
      <c r="O140" s="23">
        <v>3.9</v>
      </c>
      <c r="P140" s="23">
        <v>1.2</v>
      </c>
      <c r="Q140" s="23">
        <f t="shared" si="5"/>
        <v>-0.46666666666666651</v>
      </c>
      <c r="R140" s="23">
        <v>-0.5</v>
      </c>
      <c r="S140" s="18">
        <v>3</v>
      </c>
      <c r="T140" s="21" t="s">
        <v>0</v>
      </c>
      <c r="U140" s="15" t="s">
        <v>4</v>
      </c>
      <c r="V140" s="15" t="s">
        <v>6</v>
      </c>
      <c r="W140" s="21">
        <v>1</v>
      </c>
      <c r="X140" s="15"/>
    </row>
    <row r="141" spans="1:24" s="19" customFormat="1" ht="11.25" x14ac:dyDescent="0.2">
      <c r="A141" s="3" t="s">
        <v>163</v>
      </c>
      <c r="B141" s="4">
        <f t="shared" si="4"/>
        <v>44826.8987037037</v>
      </c>
      <c r="C141" s="15">
        <v>2022</v>
      </c>
      <c r="D141" s="15">
        <v>9</v>
      </c>
      <c r="E141" s="15">
        <v>22</v>
      </c>
      <c r="F141" s="15">
        <v>21</v>
      </c>
      <c r="G141" s="15">
        <v>34</v>
      </c>
      <c r="H141" s="16">
        <v>8.35</v>
      </c>
      <c r="I141" s="16">
        <v>0.13</v>
      </c>
      <c r="J141" s="17">
        <v>60.646999999999998</v>
      </c>
      <c r="K141" s="17">
        <v>166.12100000000001</v>
      </c>
      <c r="L141" s="16">
        <v>1.89</v>
      </c>
      <c r="M141" s="16">
        <v>6.1</v>
      </c>
      <c r="N141" s="16">
        <v>2.4</v>
      </c>
      <c r="O141" s="23">
        <v>4.4000000000000004</v>
      </c>
      <c r="P141" s="23">
        <v>1.5</v>
      </c>
      <c r="Q141" s="23">
        <f t="shared" si="5"/>
        <v>-0.13333333333333286</v>
      </c>
      <c r="R141" s="23">
        <v>-0.1</v>
      </c>
      <c r="S141" s="18">
        <v>3</v>
      </c>
      <c r="T141" s="21" t="s">
        <v>0</v>
      </c>
      <c r="U141" s="15" t="s">
        <v>4</v>
      </c>
      <c r="V141" s="15" t="s">
        <v>6</v>
      </c>
      <c r="W141" s="21">
        <v>1</v>
      </c>
      <c r="X141" s="15"/>
    </row>
    <row r="142" spans="1:24" s="19" customFormat="1" ht="11.25" x14ac:dyDescent="0.2">
      <c r="A142" s="3" t="s">
        <v>164</v>
      </c>
      <c r="B142" s="4">
        <f t="shared" si="4"/>
        <v>44826.90865740741</v>
      </c>
      <c r="C142" s="15">
        <v>2022</v>
      </c>
      <c r="D142" s="15">
        <v>9</v>
      </c>
      <c r="E142" s="15">
        <v>22</v>
      </c>
      <c r="F142" s="15">
        <v>21</v>
      </c>
      <c r="G142" s="15">
        <v>48</v>
      </c>
      <c r="H142" s="16">
        <v>28.39</v>
      </c>
      <c r="I142" s="16">
        <v>0.48</v>
      </c>
      <c r="J142" s="17">
        <v>60.752000000000002</v>
      </c>
      <c r="K142" s="17">
        <v>165.80199999999999</v>
      </c>
      <c r="L142" s="16">
        <v>5.15</v>
      </c>
      <c r="M142" s="16">
        <v>2.1</v>
      </c>
      <c r="N142" s="16">
        <v>6.5</v>
      </c>
      <c r="O142" s="23">
        <v>6</v>
      </c>
      <c r="P142" s="23">
        <v>2.2999999999999998</v>
      </c>
      <c r="Q142" s="23">
        <f t="shared" si="5"/>
        <v>0.93333333333333357</v>
      </c>
      <c r="R142" s="23">
        <v>0.9</v>
      </c>
      <c r="S142" s="18">
        <v>3</v>
      </c>
      <c r="T142" s="21" t="s">
        <v>0</v>
      </c>
      <c r="U142" s="15" t="s">
        <v>4</v>
      </c>
      <c r="V142" s="15" t="s">
        <v>6</v>
      </c>
      <c r="W142" s="21">
        <v>1</v>
      </c>
      <c r="X142" s="15"/>
    </row>
    <row r="143" spans="1:24" s="19" customFormat="1" ht="11.25" x14ac:dyDescent="0.2">
      <c r="A143" s="3" t="s">
        <v>165</v>
      </c>
      <c r="B143" s="4">
        <f t="shared" si="4"/>
        <v>44828.539444444446</v>
      </c>
      <c r="C143" s="15">
        <v>2022</v>
      </c>
      <c r="D143" s="15">
        <v>9</v>
      </c>
      <c r="E143" s="15">
        <v>24</v>
      </c>
      <c r="F143" s="15">
        <v>12</v>
      </c>
      <c r="G143" s="15">
        <v>56</v>
      </c>
      <c r="H143" s="16">
        <v>48.46</v>
      </c>
      <c r="I143" s="16">
        <v>0.16</v>
      </c>
      <c r="J143" s="17">
        <v>60.704000000000001</v>
      </c>
      <c r="K143" s="17">
        <v>166.446</v>
      </c>
      <c r="L143" s="16">
        <v>2.81</v>
      </c>
      <c r="M143" s="16">
        <v>5.7</v>
      </c>
      <c r="N143" s="16">
        <v>4.2</v>
      </c>
      <c r="O143" s="23">
        <v>3.9</v>
      </c>
      <c r="P143" s="23">
        <v>1.2</v>
      </c>
      <c r="Q143" s="23">
        <f t="shared" si="5"/>
        <v>-0.46666666666666651</v>
      </c>
      <c r="R143" s="23">
        <v>-0.5</v>
      </c>
      <c r="S143" s="18">
        <v>3</v>
      </c>
      <c r="T143" s="21" t="s">
        <v>0</v>
      </c>
      <c r="U143" s="15" t="s">
        <v>4</v>
      </c>
      <c r="V143" s="15" t="s">
        <v>6</v>
      </c>
      <c r="W143" s="21">
        <v>1</v>
      </c>
      <c r="X143" s="15"/>
    </row>
    <row r="144" spans="1:24" s="19" customFormat="1" ht="11.25" x14ac:dyDescent="0.2">
      <c r="A144" s="3" t="s">
        <v>166</v>
      </c>
      <c r="B144" s="4">
        <f t="shared" si="4"/>
        <v>44828.63921296296</v>
      </c>
      <c r="C144" s="15">
        <v>2022</v>
      </c>
      <c r="D144" s="15">
        <v>9</v>
      </c>
      <c r="E144" s="15">
        <v>24</v>
      </c>
      <c r="F144" s="15">
        <v>15</v>
      </c>
      <c r="G144" s="15">
        <v>20</v>
      </c>
      <c r="H144" s="16">
        <v>28.18</v>
      </c>
      <c r="I144" s="16">
        <v>0.05</v>
      </c>
      <c r="J144" s="17">
        <v>60.883000000000003</v>
      </c>
      <c r="K144" s="17">
        <v>166.45699999999999</v>
      </c>
      <c r="L144" s="16">
        <v>0.85</v>
      </c>
      <c r="M144" s="16">
        <v>14.2</v>
      </c>
      <c r="N144" s="16">
        <v>4.4000000000000004</v>
      </c>
      <c r="O144" s="23">
        <v>4.2</v>
      </c>
      <c r="P144" s="23">
        <v>1.4</v>
      </c>
      <c r="Q144" s="23">
        <f t="shared" si="5"/>
        <v>-0.26666666666666633</v>
      </c>
      <c r="R144" s="23">
        <v>-0.3</v>
      </c>
      <c r="S144" s="18">
        <v>3</v>
      </c>
      <c r="T144" s="21" t="s">
        <v>0</v>
      </c>
      <c r="U144" s="15" t="s">
        <v>4</v>
      </c>
      <c r="V144" s="15" t="s">
        <v>6</v>
      </c>
      <c r="W144" s="21">
        <v>1</v>
      </c>
      <c r="X144" s="15"/>
    </row>
    <row r="145" spans="1:24" s="19" customFormat="1" ht="11.25" x14ac:dyDescent="0.2">
      <c r="A145" s="3" t="s">
        <v>167</v>
      </c>
      <c r="B145" s="4">
        <f t="shared" si="4"/>
        <v>44828.667303240742</v>
      </c>
      <c r="C145" s="15">
        <v>2022</v>
      </c>
      <c r="D145" s="15">
        <v>9</v>
      </c>
      <c r="E145" s="15">
        <v>24</v>
      </c>
      <c r="F145" s="15">
        <v>16</v>
      </c>
      <c r="G145" s="15">
        <v>0</v>
      </c>
      <c r="H145" s="16">
        <v>55.18</v>
      </c>
      <c r="I145" s="16">
        <v>0.08</v>
      </c>
      <c r="J145" s="17">
        <v>60.62</v>
      </c>
      <c r="K145" s="17">
        <v>166.49100000000001</v>
      </c>
      <c r="L145" s="16">
        <v>3</v>
      </c>
      <c r="M145" s="16">
        <v>20.9</v>
      </c>
      <c r="N145" s="16">
        <v>3</v>
      </c>
      <c r="O145" s="23">
        <v>4.3</v>
      </c>
      <c r="P145" s="23">
        <v>1.4</v>
      </c>
      <c r="Q145" s="23">
        <f t="shared" si="5"/>
        <v>-0.19999999999999987</v>
      </c>
      <c r="R145" s="23">
        <v>-0.2</v>
      </c>
      <c r="S145" s="18">
        <v>3</v>
      </c>
      <c r="T145" s="21" t="s">
        <v>0</v>
      </c>
      <c r="U145" s="15" t="s">
        <v>4</v>
      </c>
      <c r="V145" s="15" t="s">
        <v>6</v>
      </c>
      <c r="W145" s="21">
        <v>1</v>
      </c>
      <c r="X145" s="15"/>
    </row>
    <row r="146" spans="1:24" s="19" customFormat="1" ht="11.25" x14ac:dyDescent="0.2">
      <c r="A146" s="3" t="s">
        <v>168</v>
      </c>
      <c r="B146" s="4">
        <f t="shared" si="4"/>
        <v>44828.781527777777</v>
      </c>
      <c r="C146" s="15">
        <v>2022</v>
      </c>
      <c r="D146" s="15">
        <v>9</v>
      </c>
      <c r="E146" s="15">
        <v>24</v>
      </c>
      <c r="F146" s="15">
        <v>18</v>
      </c>
      <c r="G146" s="15">
        <v>45</v>
      </c>
      <c r="H146" s="16">
        <v>24.6</v>
      </c>
      <c r="I146" s="16">
        <v>0.09</v>
      </c>
      <c r="J146" s="17">
        <v>60.570999999999998</v>
      </c>
      <c r="K146" s="17">
        <v>166.08099999999999</v>
      </c>
      <c r="L146" s="16">
        <v>2.94</v>
      </c>
      <c r="M146" s="16">
        <v>3.2</v>
      </c>
      <c r="N146" s="16">
        <v>2.2999999999999998</v>
      </c>
      <c r="O146" s="23">
        <v>2.9</v>
      </c>
      <c r="P146" s="23">
        <v>0.7</v>
      </c>
      <c r="Q146" s="23">
        <f t="shared" si="5"/>
        <v>-1.1333333333333331</v>
      </c>
      <c r="R146" s="23">
        <v>-1.1000000000000001</v>
      </c>
      <c r="S146" s="18">
        <v>3</v>
      </c>
      <c r="T146" s="21" t="s">
        <v>0</v>
      </c>
      <c r="U146" s="15" t="s">
        <v>4</v>
      </c>
      <c r="V146" s="15" t="s">
        <v>6</v>
      </c>
      <c r="W146" s="21">
        <v>1</v>
      </c>
      <c r="X146" s="15"/>
    </row>
    <row r="147" spans="1:24" s="19" customFormat="1" ht="11.25" x14ac:dyDescent="0.2">
      <c r="A147" s="3" t="s">
        <v>169</v>
      </c>
      <c r="B147" s="4">
        <f t="shared" si="4"/>
        <v>44829.323877314811</v>
      </c>
      <c r="C147" s="15">
        <v>2022</v>
      </c>
      <c r="D147" s="15">
        <v>9</v>
      </c>
      <c r="E147" s="15">
        <v>25</v>
      </c>
      <c r="F147" s="15">
        <v>7</v>
      </c>
      <c r="G147" s="15">
        <v>46</v>
      </c>
      <c r="H147" s="16">
        <v>23.09</v>
      </c>
      <c r="I147" s="16">
        <v>0.08</v>
      </c>
      <c r="J147" s="17">
        <v>60.865000000000002</v>
      </c>
      <c r="K147" s="17">
        <v>166.48599999999999</v>
      </c>
      <c r="L147" s="16">
        <v>2.92</v>
      </c>
      <c r="M147" s="16">
        <v>5.8</v>
      </c>
      <c r="N147" s="16">
        <v>2.8</v>
      </c>
      <c r="O147" s="23">
        <v>4.2</v>
      </c>
      <c r="P147" s="23">
        <v>1.4</v>
      </c>
      <c r="Q147" s="23">
        <f t="shared" si="5"/>
        <v>-0.26666666666666633</v>
      </c>
      <c r="R147" s="23">
        <v>-0.3</v>
      </c>
      <c r="S147" s="18">
        <v>3</v>
      </c>
      <c r="T147" s="21" t="s">
        <v>0</v>
      </c>
      <c r="U147" s="15" t="s">
        <v>4</v>
      </c>
      <c r="V147" s="15" t="s">
        <v>6</v>
      </c>
      <c r="W147" s="21">
        <v>1</v>
      </c>
      <c r="X147" s="15"/>
    </row>
    <row r="148" spans="1:24" s="19" customFormat="1" ht="11.25" x14ac:dyDescent="0.2">
      <c r="A148" s="3" t="s">
        <v>170</v>
      </c>
      <c r="B148" s="4">
        <f t="shared" si="4"/>
        <v>44829.60565972222</v>
      </c>
      <c r="C148" s="15">
        <v>2022</v>
      </c>
      <c r="D148" s="15">
        <v>9</v>
      </c>
      <c r="E148" s="15">
        <v>25</v>
      </c>
      <c r="F148" s="15">
        <v>14</v>
      </c>
      <c r="G148" s="15">
        <v>32</v>
      </c>
      <c r="H148" s="16">
        <v>9.4600000000000009</v>
      </c>
      <c r="I148" s="16">
        <v>0.22</v>
      </c>
      <c r="J148" s="17">
        <v>60.637</v>
      </c>
      <c r="K148" s="17">
        <v>166.286</v>
      </c>
      <c r="L148" s="16">
        <v>2.48</v>
      </c>
      <c r="M148" s="16">
        <v>6.1</v>
      </c>
      <c r="N148" s="16">
        <v>3.2</v>
      </c>
      <c r="O148" s="23">
        <v>4.2</v>
      </c>
      <c r="P148" s="23">
        <v>1.4</v>
      </c>
      <c r="Q148" s="23">
        <f t="shared" si="5"/>
        <v>-0.26666666666666633</v>
      </c>
      <c r="R148" s="23">
        <v>-0.3</v>
      </c>
      <c r="S148" s="18">
        <v>3</v>
      </c>
      <c r="T148" s="21" t="s">
        <v>0</v>
      </c>
      <c r="U148" s="15" t="s">
        <v>4</v>
      </c>
      <c r="V148" s="15" t="s">
        <v>6</v>
      </c>
      <c r="W148" s="21">
        <v>1</v>
      </c>
      <c r="X148" s="15"/>
    </row>
    <row r="149" spans="1:24" s="19" customFormat="1" ht="11.25" x14ac:dyDescent="0.2">
      <c r="A149" s="3" t="s">
        <v>171</v>
      </c>
      <c r="B149" s="4">
        <f t="shared" si="4"/>
        <v>44829.671458333331</v>
      </c>
      <c r="C149" s="15">
        <v>2022</v>
      </c>
      <c r="D149" s="15">
        <v>9</v>
      </c>
      <c r="E149" s="15">
        <v>25</v>
      </c>
      <c r="F149" s="15">
        <v>16</v>
      </c>
      <c r="G149" s="15">
        <v>6</v>
      </c>
      <c r="H149" s="16">
        <v>54.44</v>
      </c>
      <c r="I149" s="16">
        <v>0.54</v>
      </c>
      <c r="J149" s="17">
        <v>60.768000000000001</v>
      </c>
      <c r="K149" s="17">
        <v>166.52600000000001</v>
      </c>
      <c r="L149" s="16">
        <v>6.26</v>
      </c>
      <c r="M149" s="16">
        <v>4.4000000000000004</v>
      </c>
      <c r="N149" s="16">
        <v>12.4</v>
      </c>
      <c r="O149" s="23">
        <v>5</v>
      </c>
      <c r="P149" s="23">
        <v>1.8</v>
      </c>
      <c r="Q149" s="23">
        <f t="shared" si="5"/>
        <v>0.26666666666666689</v>
      </c>
      <c r="R149" s="23">
        <v>0.3</v>
      </c>
      <c r="S149" s="18">
        <v>3</v>
      </c>
      <c r="T149" s="21" t="s">
        <v>0</v>
      </c>
      <c r="U149" s="15" t="s">
        <v>4</v>
      </c>
      <c r="V149" s="15" t="s">
        <v>6</v>
      </c>
      <c r="W149" s="21">
        <v>1</v>
      </c>
      <c r="X149" s="15"/>
    </row>
    <row r="150" spans="1:24" s="19" customFormat="1" ht="11.25" x14ac:dyDescent="0.2">
      <c r="A150" s="3" t="s">
        <v>172</v>
      </c>
      <c r="B150" s="4">
        <f t="shared" si="4"/>
        <v>44830.049907407411</v>
      </c>
      <c r="C150" s="15">
        <v>2022</v>
      </c>
      <c r="D150" s="15">
        <v>9</v>
      </c>
      <c r="E150" s="15">
        <v>26</v>
      </c>
      <c r="F150" s="15">
        <v>1</v>
      </c>
      <c r="G150" s="15">
        <v>11</v>
      </c>
      <c r="H150" s="16">
        <v>52.07</v>
      </c>
      <c r="I150" s="16">
        <v>0.34</v>
      </c>
      <c r="J150" s="17">
        <v>61.420999999999999</v>
      </c>
      <c r="K150" s="17">
        <v>167.17500000000001</v>
      </c>
      <c r="L150" s="16">
        <v>5.08</v>
      </c>
      <c r="M150" s="16">
        <v>12.4</v>
      </c>
      <c r="N150" s="16">
        <v>11.2</v>
      </c>
      <c r="O150" s="23">
        <v>6.8</v>
      </c>
      <c r="P150" s="23">
        <v>2.7</v>
      </c>
      <c r="Q150" s="23">
        <f t="shared" si="5"/>
        <v>1.4666666666666668</v>
      </c>
      <c r="R150" s="23">
        <v>1.5</v>
      </c>
      <c r="S150" s="18">
        <v>3</v>
      </c>
      <c r="T150" s="21" t="s">
        <v>0</v>
      </c>
      <c r="U150" s="15" t="s">
        <v>4</v>
      </c>
      <c r="V150" s="15" t="s">
        <v>6</v>
      </c>
      <c r="W150" s="21">
        <v>1</v>
      </c>
      <c r="X150" s="15" t="s">
        <v>215</v>
      </c>
    </row>
    <row r="151" spans="1:24" s="19" customFormat="1" ht="11.25" x14ac:dyDescent="0.2">
      <c r="A151" s="3" t="s">
        <v>173</v>
      </c>
      <c r="B151" s="4">
        <f t="shared" si="4"/>
        <v>44830.220439814817</v>
      </c>
      <c r="C151" s="15">
        <v>2022</v>
      </c>
      <c r="D151" s="15">
        <v>9</v>
      </c>
      <c r="E151" s="15">
        <v>26</v>
      </c>
      <c r="F151" s="15">
        <v>5</v>
      </c>
      <c r="G151" s="15">
        <v>17</v>
      </c>
      <c r="H151" s="16">
        <v>26.42</v>
      </c>
      <c r="I151" s="16">
        <v>0.35</v>
      </c>
      <c r="J151" s="17">
        <v>60.738999999999997</v>
      </c>
      <c r="K151" s="17">
        <v>166.61699999999999</v>
      </c>
      <c r="L151" s="16">
        <v>3.59</v>
      </c>
      <c r="M151" s="16">
        <v>3.7</v>
      </c>
      <c r="N151" s="16">
        <v>5.7</v>
      </c>
      <c r="O151" s="23">
        <v>4.2</v>
      </c>
      <c r="P151" s="23">
        <v>1.4</v>
      </c>
      <c r="Q151" s="23">
        <f t="shared" si="5"/>
        <v>-0.26666666666666633</v>
      </c>
      <c r="R151" s="23">
        <v>-0.3</v>
      </c>
      <c r="S151" s="18">
        <v>3</v>
      </c>
      <c r="T151" s="21" t="s">
        <v>0</v>
      </c>
      <c r="U151" s="15" t="s">
        <v>4</v>
      </c>
      <c r="V151" s="15" t="s">
        <v>6</v>
      </c>
      <c r="W151" s="21">
        <v>1</v>
      </c>
      <c r="X151" s="15"/>
    </row>
    <row r="152" spans="1:24" s="19" customFormat="1" ht="11.25" x14ac:dyDescent="0.2">
      <c r="A152" s="3" t="s">
        <v>174</v>
      </c>
      <c r="B152" s="4">
        <f t="shared" si="4"/>
        <v>44830.320497685185</v>
      </c>
      <c r="C152" s="15">
        <v>2022</v>
      </c>
      <c r="D152" s="15">
        <v>9</v>
      </c>
      <c r="E152" s="15">
        <v>26</v>
      </c>
      <c r="F152" s="15">
        <v>7</v>
      </c>
      <c r="G152" s="15">
        <v>41</v>
      </c>
      <c r="H152" s="16">
        <v>31.74</v>
      </c>
      <c r="I152" s="16">
        <v>0.85</v>
      </c>
      <c r="J152" s="17">
        <v>61.360999999999997</v>
      </c>
      <c r="K152" s="17">
        <v>164.91300000000001</v>
      </c>
      <c r="L152" s="16">
        <v>20.149999999999999</v>
      </c>
      <c r="M152" s="16">
        <v>3.5</v>
      </c>
      <c r="N152" s="16">
        <v>32.799999999999997</v>
      </c>
      <c r="O152" s="23">
        <v>5.8</v>
      </c>
      <c r="P152" s="23">
        <v>2.2000000000000002</v>
      </c>
      <c r="Q152" s="23">
        <f t="shared" si="5"/>
        <v>0.80000000000000016</v>
      </c>
      <c r="R152" s="23">
        <v>0.8</v>
      </c>
      <c r="S152" s="18">
        <v>3</v>
      </c>
      <c r="T152" s="21" t="s">
        <v>0</v>
      </c>
      <c r="U152" s="15" t="s">
        <v>4</v>
      </c>
      <c r="V152" s="15" t="s">
        <v>6</v>
      </c>
      <c r="W152" s="21">
        <v>1</v>
      </c>
      <c r="X152" s="15"/>
    </row>
    <row r="153" spans="1:24" s="19" customFormat="1" ht="11.25" x14ac:dyDescent="0.2">
      <c r="A153" s="3" t="s">
        <v>175</v>
      </c>
      <c r="B153" s="4">
        <f t="shared" si="4"/>
        <v>44830.404976851853</v>
      </c>
      <c r="C153" s="15">
        <v>2022</v>
      </c>
      <c r="D153" s="15">
        <v>9</v>
      </c>
      <c r="E153" s="15">
        <v>26</v>
      </c>
      <c r="F153" s="15">
        <v>9</v>
      </c>
      <c r="G153" s="15">
        <v>43</v>
      </c>
      <c r="H153" s="16">
        <v>10.43</v>
      </c>
      <c r="I153" s="16">
        <v>0.25</v>
      </c>
      <c r="J153" s="17">
        <v>60.884</v>
      </c>
      <c r="K153" s="17">
        <v>166.398</v>
      </c>
      <c r="L153" s="16">
        <v>2.92</v>
      </c>
      <c r="M153" s="16">
        <v>6.4</v>
      </c>
      <c r="N153" s="16">
        <v>6.6</v>
      </c>
      <c r="O153" s="23">
        <v>4.0999999999999996</v>
      </c>
      <c r="P153" s="23">
        <v>1.3</v>
      </c>
      <c r="Q153" s="23">
        <f t="shared" si="5"/>
        <v>-0.33333333333333331</v>
      </c>
      <c r="R153" s="23">
        <v>-0.3</v>
      </c>
      <c r="S153" s="18">
        <v>3</v>
      </c>
      <c r="T153" s="21" t="s">
        <v>0</v>
      </c>
      <c r="U153" s="15" t="s">
        <v>4</v>
      </c>
      <c r="V153" s="15" t="s">
        <v>6</v>
      </c>
      <c r="W153" s="21">
        <v>1</v>
      </c>
      <c r="X153" s="15"/>
    </row>
    <row r="154" spans="1:24" s="19" customFormat="1" ht="11.25" x14ac:dyDescent="0.2">
      <c r="A154" s="3" t="s">
        <v>176</v>
      </c>
      <c r="B154" s="4">
        <f t="shared" si="4"/>
        <v>44830.419039351851</v>
      </c>
      <c r="C154" s="15">
        <v>2022</v>
      </c>
      <c r="D154" s="15">
        <v>9</v>
      </c>
      <c r="E154" s="15">
        <v>26</v>
      </c>
      <c r="F154" s="15">
        <v>10</v>
      </c>
      <c r="G154" s="15">
        <v>3</v>
      </c>
      <c r="H154" s="16">
        <v>25.68</v>
      </c>
      <c r="I154" s="16">
        <v>0.27</v>
      </c>
      <c r="J154" s="17">
        <v>60.884</v>
      </c>
      <c r="K154" s="17">
        <v>166.41399999999999</v>
      </c>
      <c r="L154" s="16">
        <v>3.17</v>
      </c>
      <c r="M154" s="16">
        <v>6.5</v>
      </c>
      <c r="N154" s="16">
        <v>7.8</v>
      </c>
      <c r="O154" s="23">
        <v>4</v>
      </c>
      <c r="P154" s="23">
        <v>1.3</v>
      </c>
      <c r="Q154" s="23">
        <f t="shared" si="5"/>
        <v>-0.39999999999999974</v>
      </c>
      <c r="R154" s="23">
        <v>-0.4</v>
      </c>
      <c r="S154" s="18">
        <v>3</v>
      </c>
      <c r="T154" s="21" t="s">
        <v>0</v>
      </c>
      <c r="U154" s="15" t="s">
        <v>4</v>
      </c>
      <c r="V154" s="15" t="s">
        <v>6</v>
      </c>
      <c r="W154" s="21">
        <v>1</v>
      </c>
      <c r="X154" s="15"/>
    </row>
    <row r="155" spans="1:24" s="19" customFormat="1" ht="11.25" x14ac:dyDescent="0.2">
      <c r="A155" s="3" t="s">
        <v>177</v>
      </c>
      <c r="B155" s="4">
        <f t="shared" si="4"/>
        <v>44830.480613425927</v>
      </c>
      <c r="C155" s="15">
        <v>2022</v>
      </c>
      <c r="D155" s="15">
        <v>9</v>
      </c>
      <c r="E155" s="15">
        <v>26</v>
      </c>
      <c r="F155" s="15">
        <v>11</v>
      </c>
      <c r="G155" s="15">
        <v>32</v>
      </c>
      <c r="H155" s="16">
        <v>5.05</v>
      </c>
      <c r="I155" s="16">
        <v>0.66</v>
      </c>
      <c r="J155" s="17">
        <v>60.713999999999999</v>
      </c>
      <c r="K155" s="17">
        <v>165.661</v>
      </c>
      <c r="L155" s="16">
        <v>6.38</v>
      </c>
      <c r="M155" s="16">
        <v>2.2000000000000002</v>
      </c>
      <c r="N155" s="16">
        <v>6.4</v>
      </c>
      <c r="O155" s="23">
        <v>5.4</v>
      </c>
      <c r="P155" s="23">
        <v>2</v>
      </c>
      <c r="Q155" s="23">
        <f t="shared" si="5"/>
        <v>0.53333333333333377</v>
      </c>
      <c r="R155" s="23">
        <v>0.5</v>
      </c>
      <c r="S155" s="18">
        <v>3</v>
      </c>
      <c r="T155" s="21" t="s">
        <v>0</v>
      </c>
      <c r="U155" s="15" t="s">
        <v>4</v>
      </c>
      <c r="V155" s="15" t="s">
        <v>6</v>
      </c>
      <c r="W155" s="21">
        <v>1</v>
      </c>
      <c r="X155" s="15"/>
    </row>
    <row r="156" spans="1:24" s="19" customFormat="1" ht="11.25" x14ac:dyDescent="0.2">
      <c r="A156" s="3" t="s">
        <v>178</v>
      </c>
      <c r="B156" s="4">
        <f t="shared" si="4"/>
        <v>44830.820833333331</v>
      </c>
      <c r="C156" s="15">
        <v>2022</v>
      </c>
      <c r="D156" s="15">
        <v>9</v>
      </c>
      <c r="E156" s="15">
        <v>26</v>
      </c>
      <c r="F156" s="15">
        <v>19</v>
      </c>
      <c r="G156" s="15">
        <v>42</v>
      </c>
      <c r="H156" s="16">
        <v>0.38</v>
      </c>
      <c r="I156" s="16">
        <v>0.6</v>
      </c>
      <c r="J156" s="17">
        <v>60.761000000000003</v>
      </c>
      <c r="K156" s="17">
        <v>165.834</v>
      </c>
      <c r="L156" s="16">
        <v>5.95</v>
      </c>
      <c r="M156" s="16">
        <v>3.3</v>
      </c>
      <c r="N156" s="16">
        <v>9</v>
      </c>
      <c r="O156" s="23">
        <v>4.3</v>
      </c>
      <c r="P156" s="23">
        <v>1.4</v>
      </c>
      <c r="Q156" s="23">
        <f t="shared" si="5"/>
        <v>-0.19999999999999987</v>
      </c>
      <c r="R156" s="23">
        <v>-0.2</v>
      </c>
      <c r="S156" s="18">
        <v>3</v>
      </c>
      <c r="T156" s="21" t="s">
        <v>0</v>
      </c>
      <c r="U156" s="15" t="s">
        <v>4</v>
      </c>
      <c r="V156" s="15" t="s">
        <v>6</v>
      </c>
      <c r="W156" s="21">
        <v>1</v>
      </c>
      <c r="X156" s="15"/>
    </row>
    <row r="157" spans="1:24" s="19" customFormat="1" ht="11.25" x14ac:dyDescent="0.2">
      <c r="A157" s="3" t="s">
        <v>179</v>
      </c>
      <c r="B157" s="4">
        <f t="shared" si="4"/>
        <v>44831.526585648149</v>
      </c>
      <c r="C157" s="15">
        <v>2022</v>
      </c>
      <c r="D157" s="15">
        <v>9</v>
      </c>
      <c r="E157" s="15">
        <v>27</v>
      </c>
      <c r="F157" s="15">
        <v>12</v>
      </c>
      <c r="G157" s="15">
        <v>38</v>
      </c>
      <c r="H157" s="16">
        <v>17.13</v>
      </c>
      <c r="I157" s="16">
        <v>0.02</v>
      </c>
      <c r="J157" s="17">
        <v>60.68</v>
      </c>
      <c r="K157" s="17">
        <v>165.87899999999999</v>
      </c>
      <c r="L157" s="16">
        <v>1.1000000000000001</v>
      </c>
      <c r="M157" s="16">
        <v>3.8</v>
      </c>
      <c r="N157" s="16">
        <v>1</v>
      </c>
      <c r="O157" s="23">
        <v>3.7</v>
      </c>
      <c r="P157" s="23">
        <v>1.1000000000000001</v>
      </c>
      <c r="Q157" s="23">
        <f t="shared" si="5"/>
        <v>-0.59999999999999964</v>
      </c>
      <c r="R157" s="23">
        <v>-0.6</v>
      </c>
      <c r="S157" s="18">
        <v>3</v>
      </c>
      <c r="T157" s="21" t="s">
        <v>0</v>
      </c>
      <c r="U157" s="15" t="s">
        <v>4</v>
      </c>
      <c r="V157" s="15" t="s">
        <v>6</v>
      </c>
      <c r="W157" s="21">
        <v>1</v>
      </c>
      <c r="X157" s="15"/>
    </row>
    <row r="158" spans="1:24" s="19" customFormat="1" ht="11.25" x14ac:dyDescent="0.2">
      <c r="A158" s="3" t="s">
        <v>180</v>
      </c>
      <c r="B158" s="4">
        <f t="shared" si="4"/>
        <v>44831.792071759257</v>
      </c>
      <c r="C158" s="15">
        <v>2022</v>
      </c>
      <c r="D158" s="15">
        <v>9</v>
      </c>
      <c r="E158" s="15">
        <v>27</v>
      </c>
      <c r="F158" s="15">
        <v>19</v>
      </c>
      <c r="G158" s="15">
        <v>0</v>
      </c>
      <c r="H158" s="16">
        <v>35.82</v>
      </c>
      <c r="I158" s="16">
        <v>1.37</v>
      </c>
      <c r="J158" s="17">
        <v>61.43</v>
      </c>
      <c r="K158" s="17">
        <v>164.405</v>
      </c>
      <c r="L158" s="16">
        <v>55.87</v>
      </c>
      <c r="M158" s="16">
        <v>5.3</v>
      </c>
      <c r="N158" s="16">
        <v>55.1</v>
      </c>
      <c r="O158" s="23">
        <v>5.3</v>
      </c>
      <c r="P158" s="23">
        <v>1.9</v>
      </c>
      <c r="Q158" s="23">
        <f t="shared" si="5"/>
        <v>0.46666666666666679</v>
      </c>
      <c r="R158" s="23">
        <v>0.5</v>
      </c>
      <c r="S158" s="18">
        <v>3</v>
      </c>
      <c r="T158" s="21" t="s">
        <v>0</v>
      </c>
      <c r="U158" s="15" t="s">
        <v>5</v>
      </c>
      <c r="V158" s="15" t="s">
        <v>6</v>
      </c>
      <c r="W158" s="21">
        <v>1</v>
      </c>
      <c r="X158" s="15"/>
    </row>
    <row r="159" spans="1:24" s="19" customFormat="1" ht="11.25" x14ac:dyDescent="0.2">
      <c r="A159" s="3" t="s">
        <v>181</v>
      </c>
      <c r="B159" s="4">
        <f t="shared" si="4"/>
        <v>44831.821770833332</v>
      </c>
      <c r="C159" s="15">
        <v>2022</v>
      </c>
      <c r="D159" s="15">
        <v>9</v>
      </c>
      <c r="E159" s="15">
        <v>27</v>
      </c>
      <c r="F159" s="15">
        <v>19</v>
      </c>
      <c r="G159" s="15">
        <v>43</v>
      </c>
      <c r="H159" s="16">
        <v>21.15</v>
      </c>
      <c r="I159" s="16">
        <v>0.5</v>
      </c>
      <c r="J159" s="17">
        <v>61.503</v>
      </c>
      <c r="K159" s="17">
        <v>164.672</v>
      </c>
      <c r="L159" s="16">
        <v>13.17</v>
      </c>
      <c r="M159" s="16">
        <v>4.9000000000000004</v>
      </c>
      <c r="N159" s="16">
        <v>44.4</v>
      </c>
      <c r="O159" s="23">
        <v>6.5</v>
      </c>
      <c r="P159" s="23">
        <v>2.5</v>
      </c>
      <c r="Q159" s="23">
        <f t="shared" si="5"/>
        <v>1.2666666666666668</v>
      </c>
      <c r="R159" s="23">
        <v>1.3</v>
      </c>
      <c r="S159" s="18">
        <v>3</v>
      </c>
      <c r="T159" s="21" t="s">
        <v>0</v>
      </c>
      <c r="U159" s="15" t="s">
        <v>5</v>
      </c>
      <c r="V159" s="15" t="s">
        <v>6</v>
      </c>
      <c r="W159" s="21">
        <v>1</v>
      </c>
      <c r="X159" s="15" t="s">
        <v>215</v>
      </c>
    </row>
    <row r="160" spans="1:24" s="19" customFormat="1" ht="11.25" x14ac:dyDescent="0.2">
      <c r="A160" s="3" t="s">
        <v>182</v>
      </c>
      <c r="B160" s="4">
        <f t="shared" si="4"/>
        <v>44831.872453703705</v>
      </c>
      <c r="C160" s="15">
        <v>2022</v>
      </c>
      <c r="D160" s="15">
        <v>9</v>
      </c>
      <c r="E160" s="15">
        <v>27</v>
      </c>
      <c r="F160" s="15">
        <v>20</v>
      </c>
      <c r="G160" s="15">
        <v>56</v>
      </c>
      <c r="H160" s="16">
        <v>20.84</v>
      </c>
      <c r="I160" s="16">
        <v>0.75</v>
      </c>
      <c r="J160" s="17">
        <v>58.65</v>
      </c>
      <c r="K160" s="17">
        <v>163.316</v>
      </c>
      <c r="L160" s="16">
        <v>17.37</v>
      </c>
      <c r="M160" s="16">
        <v>1.5</v>
      </c>
      <c r="N160" s="16">
        <v>12.5</v>
      </c>
      <c r="O160" s="23">
        <v>7</v>
      </c>
      <c r="P160" s="23">
        <v>2.8</v>
      </c>
      <c r="Q160" s="23">
        <f t="shared" si="5"/>
        <v>1.6000000000000003</v>
      </c>
      <c r="R160" s="23">
        <v>1.6</v>
      </c>
      <c r="S160" s="18">
        <v>3</v>
      </c>
      <c r="T160" s="21" t="s">
        <v>0</v>
      </c>
      <c r="U160" s="15" t="s">
        <v>4</v>
      </c>
      <c r="V160" s="15" t="s">
        <v>6</v>
      </c>
      <c r="W160" s="21">
        <v>1</v>
      </c>
      <c r="X160" s="15" t="s">
        <v>215</v>
      </c>
    </row>
    <row r="161" spans="1:24" s="19" customFormat="1" ht="11.25" x14ac:dyDescent="0.2">
      <c r="A161" s="3" t="s">
        <v>183</v>
      </c>
      <c r="B161" s="4">
        <f t="shared" si="4"/>
        <v>44832.242905092593</v>
      </c>
      <c r="C161" s="15">
        <v>2022</v>
      </c>
      <c r="D161" s="15">
        <v>9</v>
      </c>
      <c r="E161" s="15">
        <v>28</v>
      </c>
      <c r="F161" s="15">
        <v>5</v>
      </c>
      <c r="G161" s="15">
        <v>49</v>
      </c>
      <c r="H161" s="16">
        <v>47.36</v>
      </c>
      <c r="I161" s="16">
        <v>0.17</v>
      </c>
      <c r="J161" s="17">
        <v>60.661999999999999</v>
      </c>
      <c r="K161" s="17">
        <v>166.21799999999999</v>
      </c>
      <c r="L161" s="16">
        <v>2.56</v>
      </c>
      <c r="M161" s="16">
        <v>6.1</v>
      </c>
      <c r="N161" s="16">
        <v>3.3</v>
      </c>
      <c r="O161" s="23">
        <v>2.9</v>
      </c>
      <c r="P161" s="23">
        <v>0.7</v>
      </c>
      <c r="Q161" s="23">
        <f t="shared" si="5"/>
        <v>-1.1333333333333331</v>
      </c>
      <c r="R161" s="23">
        <v>-1.1000000000000001</v>
      </c>
      <c r="S161" s="18">
        <v>3</v>
      </c>
      <c r="T161" s="21" t="s">
        <v>0</v>
      </c>
      <c r="U161" s="15" t="s">
        <v>4</v>
      </c>
      <c r="V161" s="15" t="s">
        <v>6</v>
      </c>
      <c r="W161" s="21">
        <v>1</v>
      </c>
      <c r="X161" s="15"/>
    </row>
    <row r="162" spans="1:24" s="19" customFormat="1" ht="11.25" x14ac:dyDescent="0.2">
      <c r="A162" s="3" t="s">
        <v>184</v>
      </c>
      <c r="B162" s="4">
        <f t="shared" si="4"/>
        <v>44832.681481481479</v>
      </c>
      <c r="C162" s="15">
        <v>2022</v>
      </c>
      <c r="D162" s="15">
        <v>9</v>
      </c>
      <c r="E162" s="15">
        <v>28</v>
      </c>
      <c r="F162" s="15">
        <v>16</v>
      </c>
      <c r="G162" s="15">
        <v>21</v>
      </c>
      <c r="H162" s="16">
        <v>20.14</v>
      </c>
      <c r="I162" s="16">
        <v>0.09</v>
      </c>
      <c r="J162" s="17">
        <v>60.89</v>
      </c>
      <c r="K162" s="17">
        <v>166.959</v>
      </c>
      <c r="L162" s="16">
        <v>3.52</v>
      </c>
      <c r="M162" s="16">
        <v>1.4</v>
      </c>
      <c r="N162" s="16">
        <v>2</v>
      </c>
      <c r="O162" s="23">
        <v>4.3</v>
      </c>
      <c r="P162" s="23">
        <v>1.4</v>
      </c>
      <c r="Q162" s="23">
        <f t="shared" si="5"/>
        <v>-0.19999999999999987</v>
      </c>
      <c r="R162" s="23">
        <v>-0.2</v>
      </c>
      <c r="S162" s="18">
        <v>3</v>
      </c>
      <c r="T162" s="21" t="s">
        <v>0</v>
      </c>
      <c r="U162" s="15" t="s">
        <v>4</v>
      </c>
      <c r="V162" s="15" t="s">
        <v>6</v>
      </c>
      <c r="W162" s="21">
        <v>1</v>
      </c>
      <c r="X162" s="15"/>
    </row>
    <row r="163" spans="1:24" s="19" customFormat="1" ht="11.25" x14ac:dyDescent="0.2">
      <c r="A163" s="3" t="s">
        <v>185</v>
      </c>
      <c r="B163" s="4">
        <f t="shared" si="4"/>
        <v>44833.159143518518</v>
      </c>
      <c r="C163" s="15">
        <v>2022</v>
      </c>
      <c r="D163" s="15">
        <v>9</v>
      </c>
      <c r="E163" s="15">
        <v>29</v>
      </c>
      <c r="F163" s="15">
        <v>3</v>
      </c>
      <c r="G163" s="15">
        <v>49</v>
      </c>
      <c r="H163" s="16">
        <v>10.88</v>
      </c>
      <c r="I163" s="16">
        <v>0.11</v>
      </c>
      <c r="J163" s="17">
        <v>60.642000000000003</v>
      </c>
      <c r="K163" s="17">
        <v>166.24100000000001</v>
      </c>
      <c r="L163" s="16">
        <v>0.89</v>
      </c>
      <c r="M163" s="16">
        <v>6.1</v>
      </c>
      <c r="N163" s="16">
        <v>2</v>
      </c>
      <c r="O163" s="23">
        <v>3.2</v>
      </c>
      <c r="P163" s="23">
        <v>0.9</v>
      </c>
      <c r="Q163" s="23">
        <f t="shared" si="5"/>
        <v>-0.93333333333333302</v>
      </c>
      <c r="R163" s="23">
        <v>-0.9</v>
      </c>
      <c r="S163" s="18">
        <v>3</v>
      </c>
      <c r="T163" s="21" t="s">
        <v>0</v>
      </c>
      <c r="U163" s="15" t="s">
        <v>4</v>
      </c>
      <c r="V163" s="15" t="s">
        <v>6</v>
      </c>
      <c r="W163" s="21">
        <v>1</v>
      </c>
      <c r="X163" s="15"/>
    </row>
    <row r="164" spans="1:24" s="19" customFormat="1" ht="11.25" x14ac:dyDescent="0.2">
      <c r="A164" s="3" t="s">
        <v>186</v>
      </c>
      <c r="B164" s="4">
        <f t="shared" si="4"/>
        <v>44834.421284722222</v>
      </c>
      <c r="C164" s="15">
        <v>2022</v>
      </c>
      <c r="D164" s="15">
        <v>9</v>
      </c>
      <c r="E164" s="15">
        <v>30</v>
      </c>
      <c r="F164" s="15">
        <v>10</v>
      </c>
      <c r="G164" s="15">
        <v>6</v>
      </c>
      <c r="H164" s="16">
        <v>39.450000000000003</v>
      </c>
      <c r="I164" s="16">
        <v>0.56999999999999995</v>
      </c>
      <c r="J164" s="17">
        <v>60.73</v>
      </c>
      <c r="K164" s="17">
        <v>165.71100000000001</v>
      </c>
      <c r="L164" s="16">
        <v>5.19</v>
      </c>
      <c r="M164" s="16">
        <v>2.9</v>
      </c>
      <c r="N164" s="16">
        <v>5.6</v>
      </c>
      <c r="O164" s="23">
        <v>6.4</v>
      </c>
      <c r="P164" s="23">
        <v>2.5</v>
      </c>
      <c r="Q164" s="23">
        <f t="shared" si="5"/>
        <v>1.2000000000000004</v>
      </c>
      <c r="R164" s="23">
        <v>1.2</v>
      </c>
      <c r="S164" s="18">
        <v>3</v>
      </c>
      <c r="T164" s="21" t="s">
        <v>0</v>
      </c>
      <c r="U164" s="15" t="s">
        <v>4</v>
      </c>
      <c r="V164" s="15" t="s">
        <v>6</v>
      </c>
      <c r="W164" s="21">
        <v>1</v>
      </c>
      <c r="X164" s="15"/>
    </row>
    <row r="165" spans="1:24" s="19" customFormat="1" ht="11.25" x14ac:dyDescent="0.2">
      <c r="A165" s="3" t="s">
        <v>187</v>
      </c>
      <c r="B165" s="4">
        <f t="shared" si="4"/>
        <v>44834.939166666663</v>
      </c>
      <c r="C165" s="15">
        <v>2022</v>
      </c>
      <c r="D165" s="15">
        <v>9</v>
      </c>
      <c r="E165" s="15">
        <v>30</v>
      </c>
      <c r="F165" s="15">
        <v>22</v>
      </c>
      <c r="G165" s="15">
        <v>32</v>
      </c>
      <c r="H165" s="16">
        <v>24.94</v>
      </c>
      <c r="I165" s="16">
        <v>0.2</v>
      </c>
      <c r="J165" s="17">
        <v>60.798000000000002</v>
      </c>
      <c r="K165" s="17">
        <v>166.93600000000001</v>
      </c>
      <c r="L165" s="16">
        <v>4.7300000000000004</v>
      </c>
      <c r="M165" s="16">
        <v>7.7</v>
      </c>
      <c r="N165" s="16">
        <v>3.3</v>
      </c>
      <c r="O165" s="23">
        <v>4.8</v>
      </c>
      <c r="P165" s="23">
        <v>1.7</v>
      </c>
      <c r="Q165" s="23">
        <f t="shared" si="5"/>
        <v>0.13333333333333344</v>
      </c>
      <c r="R165" s="23">
        <v>0.1</v>
      </c>
      <c r="S165" s="18">
        <v>3</v>
      </c>
      <c r="T165" s="21" t="s">
        <v>0</v>
      </c>
      <c r="U165" s="15" t="s">
        <v>4</v>
      </c>
      <c r="V165" s="15" t="s">
        <v>6</v>
      </c>
      <c r="W165" s="21">
        <v>1</v>
      </c>
      <c r="X165" s="15"/>
    </row>
    <row r="166" spans="1:24" s="19" customFormat="1" ht="11.25" x14ac:dyDescent="0.2">
      <c r="A166" s="3" t="s">
        <v>188</v>
      </c>
      <c r="B166" s="4">
        <f t="shared" si="4"/>
        <v>44835.212916666664</v>
      </c>
      <c r="C166" s="15">
        <v>2022</v>
      </c>
      <c r="D166" s="15">
        <v>10</v>
      </c>
      <c r="E166" s="15">
        <v>1</v>
      </c>
      <c r="F166" s="15">
        <v>5</v>
      </c>
      <c r="G166" s="15">
        <v>6</v>
      </c>
      <c r="H166" s="16">
        <v>36.74</v>
      </c>
      <c r="I166" s="16">
        <v>0.67</v>
      </c>
      <c r="J166" s="17">
        <v>60.716000000000001</v>
      </c>
      <c r="K166" s="17">
        <v>165.66900000000001</v>
      </c>
      <c r="L166" s="16">
        <v>7.39</v>
      </c>
      <c r="M166" s="16">
        <v>1.1000000000000001</v>
      </c>
      <c r="N166" s="16">
        <v>7.5</v>
      </c>
      <c r="O166" s="23">
        <v>6.9</v>
      </c>
      <c r="P166" s="23">
        <v>2.7</v>
      </c>
      <c r="Q166" s="23">
        <f t="shared" si="5"/>
        <v>1.5333333333333339</v>
      </c>
      <c r="R166" s="23">
        <v>1.5</v>
      </c>
      <c r="S166" s="18">
        <v>3</v>
      </c>
      <c r="T166" s="21" t="s">
        <v>0</v>
      </c>
      <c r="U166" s="15" t="s">
        <v>4</v>
      </c>
      <c r="V166" s="15" t="s">
        <v>6</v>
      </c>
      <c r="W166" s="21">
        <v>1</v>
      </c>
      <c r="X166" s="15" t="s">
        <v>215</v>
      </c>
    </row>
    <row r="167" spans="1:24" s="19" customFormat="1" ht="11.25" x14ac:dyDescent="0.2">
      <c r="A167" s="3" t="s">
        <v>189</v>
      </c>
      <c r="B167" s="4">
        <f t="shared" si="4"/>
        <v>44835.785856481481</v>
      </c>
      <c r="C167" s="15">
        <v>2022</v>
      </c>
      <c r="D167" s="15">
        <v>10</v>
      </c>
      <c r="E167" s="15">
        <v>1</v>
      </c>
      <c r="F167" s="15">
        <v>18</v>
      </c>
      <c r="G167" s="15">
        <v>51</v>
      </c>
      <c r="H167" s="16">
        <v>38.11</v>
      </c>
      <c r="I167" s="16">
        <v>0.55000000000000004</v>
      </c>
      <c r="J167" s="17">
        <v>61.426000000000002</v>
      </c>
      <c r="K167" s="17">
        <v>164.40799999999999</v>
      </c>
      <c r="L167" s="16">
        <v>31.04</v>
      </c>
      <c r="M167" s="16">
        <v>4.0999999999999996</v>
      </c>
      <c r="N167" s="16">
        <v>31.9</v>
      </c>
      <c r="O167" s="23">
        <v>6.3</v>
      </c>
      <c r="P167" s="23">
        <v>2.4</v>
      </c>
      <c r="Q167" s="23">
        <f t="shared" si="5"/>
        <v>1.1333333333333335</v>
      </c>
      <c r="R167" s="23">
        <v>1.1000000000000001</v>
      </c>
      <c r="S167" s="18">
        <v>3</v>
      </c>
      <c r="T167" s="21" t="s">
        <v>0</v>
      </c>
      <c r="U167" s="15" t="s">
        <v>5</v>
      </c>
      <c r="V167" s="15" t="s">
        <v>6</v>
      </c>
      <c r="W167" s="21">
        <v>1</v>
      </c>
      <c r="X167" s="15"/>
    </row>
    <row r="168" spans="1:24" s="19" customFormat="1" ht="11.25" x14ac:dyDescent="0.2">
      <c r="A168" s="3" t="s">
        <v>190</v>
      </c>
      <c r="B168" s="4">
        <f t="shared" si="4"/>
        <v>44835.799583333333</v>
      </c>
      <c r="C168" s="15">
        <v>2022</v>
      </c>
      <c r="D168" s="15">
        <v>10</v>
      </c>
      <c r="E168" s="15">
        <v>1</v>
      </c>
      <c r="F168" s="15">
        <v>19</v>
      </c>
      <c r="G168" s="15">
        <v>11</v>
      </c>
      <c r="H168" s="16">
        <v>24.01</v>
      </c>
      <c r="I168" s="16">
        <v>0.25</v>
      </c>
      <c r="J168" s="17">
        <v>60.783000000000001</v>
      </c>
      <c r="K168" s="17">
        <v>165.90600000000001</v>
      </c>
      <c r="L168" s="16">
        <v>3.24</v>
      </c>
      <c r="M168" s="16">
        <v>4.8</v>
      </c>
      <c r="N168" s="16">
        <v>4</v>
      </c>
      <c r="O168" s="23">
        <v>4.0999999999999996</v>
      </c>
      <c r="P168" s="23">
        <v>1.3</v>
      </c>
      <c r="Q168" s="23">
        <f t="shared" si="5"/>
        <v>-0.33333333333333331</v>
      </c>
      <c r="R168" s="23">
        <v>-0.3</v>
      </c>
      <c r="S168" s="18">
        <v>3</v>
      </c>
      <c r="T168" s="21" t="s">
        <v>0</v>
      </c>
      <c r="U168" s="15" t="s">
        <v>4</v>
      </c>
      <c r="V168" s="15" t="s">
        <v>6</v>
      </c>
      <c r="W168" s="21">
        <v>1</v>
      </c>
      <c r="X168" s="15"/>
    </row>
    <row r="169" spans="1:24" s="19" customFormat="1" ht="11.25" x14ac:dyDescent="0.2">
      <c r="A169" s="3" t="s">
        <v>191</v>
      </c>
      <c r="B169" s="4">
        <f t="shared" si="4"/>
        <v>44835.823969907404</v>
      </c>
      <c r="C169" s="15">
        <v>2022</v>
      </c>
      <c r="D169" s="15">
        <v>10</v>
      </c>
      <c r="E169" s="15">
        <v>1</v>
      </c>
      <c r="F169" s="15">
        <v>19</v>
      </c>
      <c r="G169" s="15">
        <v>46</v>
      </c>
      <c r="H169" s="16">
        <v>31.57</v>
      </c>
      <c r="I169" s="16">
        <v>0.08</v>
      </c>
      <c r="J169" s="17">
        <v>60.652000000000001</v>
      </c>
      <c r="K169" s="17">
        <v>165.876</v>
      </c>
      <c r="L169" s="16">
        <v>2.64</v>
      </c>
      <c r="M169" s="16">
        <v>13.6</v>
      </c>
      <c r="N169" s="16">
        <v>2.4</v>
      </c>
      <c r="O169" s="23">
        <v>3.7</v>
      </c>
      <c r="P169" s="23">
        <v>1.1000000000000001</v>
      </c>
      <c r="Q169" s="23">
        <f t="shared" si="5"/>
        <v>-0.59999999999999964</v>
      </c>
      <c r="R169" s="23">
        <v>-0.6</v>
      </c>
      <c r="S169" s="18">
        <v>3</v>
      </c>
      <c r="T169" s="21" t="s">
        <v>0</v>
      </c>
      <c r="U169" s="15" t="s">
        <v>4</v>
      </c>
      <c r="V169" s="15" t="s">
        <v>6</v>
      </c>
      <c r="W169" s="21">
        <v>1</v>
      </c>
      <c r="X169" s="15"/>
    </row>
    <row r="170" spans="1:24" s="19" customFormat="1" ht="11.25" x14ac:dyDescent="0.2">
      <c r="A170" s="3" t="s">
        <v>192</v>
      </c>
      <c r="B170" s="4">
        <f t="shared" si="4"/>
        <v>44835.875648148147</v>
      </c>
      <c r="C170" s="15">
        <v>2022</v>
      </c>
      <c r="D170" s="15">
        <v>10</v>
      </c>
      <c r="E170" s="15">
        <v>1</v>
      </c>
      <c r="F170" s="15">
        <v>21</v>
      </c>
      <c r="G170" s="15">
        <v>0</v>
      </c>
      <c r="H170" s="16">
        <v>56.46</v>
      </c>
      <c r="I170" s="16">
        <v>0.15</v>
      </c>
      <c r="J170" s="17">
        <v>60.603999999999999</v>
      </c>
      <c r="K170" s="17">
        <v>166.17</v>
      </c>
      <c r="L170" s="16">
        <v>2.34</v>
      </c>
      <c r="M170" s="16">
        <v>6.1</v>
      </c>
      <c r="N170" s="16">
        <v>2.7</v>
      </c>
      <c r="O170" s="23">
        <v>2.1</v>
      </c>
      <c r="P170" s="23">
        <v>0.3</v>
      </c>
      <c r="Q170" s="23">
        <f t="shared" si="5"/>
        <v>-1.6666666666666663</v>
      </c>
      <c r="R170" s="23">
        <v>-1.7</v>
      </c>
      <c r="S170" s="18">
        <v>3</v>
      </c>
      <c r="T170" s="21" t="s">
        <v>0</v>
      </c>
      <c r="U170" s="15" t="s">
        <v>4</v>
      </c>
      <c r="V170" s="15" t="s">
        <v>6</v>
      </c>
      <c r="W170" s="21">
        <v>1</v>
      </c>
      <c r="X170" s="15"/>
    </row>
    <row r="171" spans="1:24" s="19" customFormat="1" ht="11.25" x14ac:dyDescent="0.2">
      <c r="A171" s="3" t="s">
        <v>193</v>
      </c>
      <c r="B171" s="4">
        <f t="shared" si="4"/>
        <v>44835.876377314817</v>
      </c>
      <c r="C171" s="15">
        <v>2022</v>
      </c>
      <c r="D171" s="15">
        <v>10</v>
      </c>
      <c r="E171" s="15">
        <v>1</v>
      </c>
      <c r="F171" s="15">
        <v>21</v>
      </c>
      <c r="G171" s="15">
        <v>1</v>
      </c>
      <c r="H171" s="16">
        <v>59.28</v>
      </c>
      <c r="I171" s="16">
        <v>0.17</v>
      </c>
      <c r="J171" s="17">
        <v>60.598999999999997</v>
      </c>
      <c r="K171" s="17">
        <v>166.166</v>
      </c>
      <c r="L171" s="16">
        <v>2.0299999999999998</v>
      </c>
      <c r="M171" s="16">
        <v>6.1</v>
      </c>
      <c r="N171" s="16">
        <v>2.7</v>
      </c>
      <c r="O171" s="23">
        <v>2.2000000000000002</v>
      </c>
      <c r="P171" s="23">
        <v>0.4</v>
      </c>
      <c r="Q171" s="23">
        <f t="shared" si="5"/>
        <v>-1.5999999999999996</v>
      </c>
      <c r="R171" s="23">
        <v>-1.6</v>
      </c>
      <c r="S171" s="18">
        <v>3</v>
      </c>
      <c r="T171" s="21" t="s">
        <v>0</v>
      </c>
      <c r="U171" s="15" t="s">
        <v>4</v>
      </c>
      <c r="V171" s="15" t="s">
        <v>6</v>
      </c>
      <c r="W171" s="21">
        <v>1</v>
      </c>
      <c r="X171" s="15"/>
    </row>
    <row r="172" spans="1:24" s="19" customFormat="1" ht="11.25" x14ac:dyDescent="0.2">
      <c r="A172" s="3" t="s">
        <v>194</v>
      </c>
      <c r="B172" s="4">
        <f t="shared" si="4"/>
        <v>44835.893391203703</v>
      </c>
      <c r="C172" s="15">
        <v>2022</v>
      </c>
      <c r="D172" s="15">
        <v>10</v>
      </c>
      <c r="E172" s="15">
        <v>1</v>
      </c>
      <c r="F172" s="15">
        <v>21</v>
      </c>
      <c r="G172" s="15">
        <v>26</v>
      </c>
      <c r="H172" s="16">
        <v>29.87</v>
      </c>
      <c r="I172" s="16">
        <v>0.28000000000000003</v>
      </c>
      <c r="J172" s="17">
        <v>60.706000000000003</v>
      </c>
      <c r="K172" s="17">
        <v>165.625</v>
      </c>
      <c r="L172" s="16">
        <v>3.45</v>
      </c>
      <c r="M172" s="16">
        <v>5.2</v>
      </c>
      <c r="N172" s="16">
        <v>3.3</v>
      </c>
      <c r="O172" s="23">
        <v>4.2</v>
      </c>
      <c r="P172" s="23">
        <v>1.4</v>
      </c>
      <c r="Q172" s="23">
        <f t="shared" si="5"/>
        <v>-0.26666666666666633</v>
      </c>
      <c r="R172" s="23">
        <v>-0.3</v>
      </c>
      <c r="S172" s="18">
        <v>3</v>
      </c>
      <c r="T172" s="21" t="s">
        <v>0</v>
      </c>
      <c r="U172" s="15" t="s">
        <v>4</v>
      </c>
      <c r="V172" s="15" t="s">
        <v>6</v>
      </c>
      <c r="W172" s="21">
        <v>1</v>
      </c>
      <c r="X172" s="15"/>
    </row>
    <row r="173" spans="1:24" s="19" customFormat="1" ht="11.25" x14ac:dyDescent="0.2">
      <c r="A173" s="3" t="s">
        <v>195</v>
      </c>
      <c r="B173" s="4">
        <f t="shared" si="4"/>
        <v>44835.966203703705</v>
      </c>
      <c r="C173" s="15">
        <v>2022</v>
      </c>
      <c r="D173" s="15">
        <v>10</v>
      </c>
      <c r="E173" s="15">
        <v>1</v>
      </c>
      <c r="F173" s="15">
        <v>23</v>
      </c>
      <c r="G173" s="15">
        <v>11</v>
      </c>
      <c r="H173" s="16">
        <v>20.079999999999998</v>
      </c>
      <c r="I173" s="16">
        <v>0.15</v>
      </c>
      <c r="J173" s="17">
        <v>60.686999999999998</v>
      </c>
      <c r="K173" s="17">
        <v>165.578</v>
      </c>
      <c r="L173" s="16">
        <v>3.17</v>
      </c>
      <c r="M173" s="16">
        <v>5.4</v>
      </c>
      <c r="N173" s="16">
        <v>3</v>
      </c>
      <c r="O173" s="23">
        <v>4.4000000000000004</v>
      </c>
      <c r="P173" s="23">
        <v>1.5</v>
      </c>
      <c r="Q173" s="23">
        <f t="shared" si="5"/>
        <v>-0.13333333333333286</v>
      </c>
      <c r="R173" s="23">
        <v>-0.1</v>
      </c>
      <c r="S173" s="18">
        <v>3</v>
      </c>
      <c r="T173" s="21" t="s">
        <v>0</v>
      </c>
      <c r="U173" s="15" t="s">
        <v>4</v>
      </c>
      <c r="V173" s="15" t="s">
        <v>6</v>
      </c>
      <c r="W173" s="21">
        <v>1</v>
      </c>
      <c r="X173" s="15"/>
    </row>
    <row r="174" spans="1:24" s="19" customFormat="1" ht="11.25" x14ac:dyDescent="0.2">
      <c r="A174" s="3" t="s">
        <v>196</v>
      </c>
      <c r="B174" s="4">
        <f t="shared" si="4"/>
        <v>44836.115937499999</v>
      </c>
      <c r="C174" s="15">
        <v>2022</v>
      </c>
      <c r="D174" s="15">
        <v>10</v>
      </c>
      <c r="E174" s="15">
        <v>2</v>
      </c>
      <c r="F174" s="15">
        <v>2</v>
      </c>
      <c r="G174" s="15">
        <v>46</v>
      </c>
      <c r="H174" s="16">
        <v>57.37</v>
      </c>
      <c r="I174" s="16">
        <v>0.1</v>
      </c>
      <c r="J174" s="17">
        <v>60.570999999999998</v>
      </c>
      <c r="K174" s="17">
        <v>166.03200000000001</v>
      </c>
      <c r="L174" s="16">
        <v>2.2000000000000002</v>
      </c>
      <c r="M174" s="16">
        <v>4.0999999999999996</v>
      </c>
      <c r="N174" s="16">
        <v>2.1</v>
      </c>
      <c r="O174" s="23">
        <v>3.3</v>
      </c>
      <c r="P174" s="23">
        <v>0.9</v>
      </c>
      <c r="Q174" s="23">
        <f t="shared" si="5"/>
        <v>-0.86666666666666659</v>
      </c>
      <c r="R174" s="23">
        <v>-0.9</v>
      </c>
      <c r="S174" s="18">
        <v>3</v>
      </c>
      <c r="T174" s="21" t="s">
        <v>0</v>
      </c>
      <c r="U174" s="15" t="s">
        <v>4</v>
      </c>
      <c r="V174" s="15" t="s">
        <v>6</v>
      </c>
      <c r="W174" s="21">
        <v>1</v>
      </c>
      <c r="X174" s="15"/>
    </row>
    <row r="175" spans="1:24" s="19" customFormat="1" ht="11.25" x14ac:dyDescent="0.2">
      <c r="A175" s="3" t="s">
        <v>197</v>
      </c>
      <c r="B175" s="4">
        <f t="shared" si="4"/>
        <v>44836.290497685186</v>
      </c>
      <c r="C175" s="15">
        <v>2022</v>
      </c>
      <c r="D175" s="15">
        <v>10</v>
      </c>
      <c r="E175" s="15">
        <v>2</v>
      </c>
      <c r="F175" s="15">
        <v>6</v>
      </c>
      <c r="G175" s="15">
        <v>58</v>
      </c>
      <c r="H175" s="16">
        <v>19.059999999999999</v>
      </c>
      <c r="I175" s="16">
        <v>0.66</v>
      </c>
      <c r="J175" s="17">
        <v>60.712000000000003</v>
      </c>
      <c r="K175" s="17">
        <v>165.66499999999999</v>
      </c>
      <c r="L175" s="16">
        <v>5.95</v>
      </c>
      <c r="M175" s="16">
        <v>3.2</v>
      </c>
      <c r="N175" s="16">
        <v>5.9</v>
      </c>
      <c r="O175" s="23">
        <v>5.0999999999999996</v>
      </c>
      <c r="P175" s="23">
        <v>1.8</v>
      </c>
      <c r="Q175" s="23">
        <f t="shared" si="5"/>
        <v>0.33333333333333331</v>
      </c>
      <c r="R175" s="23">
        <v>0.3</v>
      </c>
      <c r="S175" s="18">
        <v>3</v>
      </c>
      <c r="T175" s="21" t="s">
        <v>0</v>
      </c>
      <c r="U175" s="15" t="s">
        <v>4</v>
      </c>
      <c r="V175" s="15" t="s">
        <v>6</v>
      </c>
      <c r="W175" s="21">
        <v>1</v>
      </c>
      <c r="X175" s="15"/>
    </row>
    <row r="176" spans="1:24" s="19" customFormat="1" ht="11.25" x14ac:dyDescent="0.2">
      <c r="A176" s="3" t="s">
        <v>198</v>
      </c>
      <c r="B176" s="4">
        <f t="shared" si="4"/>
        <v>44836.31858796296</v>
      </c>
      <c r="C176" s="15">
        <v>2022</v>
      </c>
      <c r="D176" s="15">
        <v>10</v>
      </c>
      <c r="E176" s="15">
        <v>2</v>
      </c>
      <c r="F176" s="15">
        <v>7</v>
      </c>
      <c r="G176" s="15">
        <v>38</v>
      </c>
      <c r="H176" s="16">
        <v>46.07</v>
      </c>
      <c r="I176" s="16">
        <v>0.6</v>
      </c>
      <c r="J176" s="17">
        <v>61.145000000000003</v>
      </c>
      <c r="K176" s="17">
        <v>164.358</v>
      </c>
      <c r="L176" s="16">
        <v>32.28</v>
      </c>
      <c r="M176" s="16">
        <v>3.7</v>
      </c>
      <c r="N176" s="16">
        <v>27.8</v>
      </c>
      <c r="O176" s="23">
        <v>6.2</v>
      </c>
      <c r="P176" s="23">
        <v>2.4</v>
      </c>
      <c r="Q176" s="23">
        <f t="shared" si="5"/>
        <v>1.0666666666666671</v>
      </c>
      <c r="R176" s="23">
        <v>1.1000000000000001</v>
      </c>
      <c r="S176" s="18">
        <v>3</v>
      </c>
      <c r="T176" s="21" t="s">
        <v>0</v>
      </c>
      <c r="U176" s="15" t="s">
        <v>4</v>
      </c>
      <c r="V176" s="15" t="s">
        <v>6</v>
      </c>
      <c r="W176" s="21">
        <v>1</v>
      </c>
      <c r="X176" s="15"/>
    </row>
    <row r="177" spans="1:24" s="19" customFormat="1" ht="11.25" x14ac:dyDescent="0.2">
      <c r="A177" s="3" t="s">
        <v>199</v>
      </c>
      <c r="B177" s="4">
        <f t="shared" si="4"/>
        <v>44836.582916666666</v>
      </c>
      <c r="C177" s="15">
        <v>2022</v>
      </c>
      <c r="D177" s="15">
        <v>10</v>
      </c>
      <c r="E177" s="15">
        <v>2</v>
      </c>
      <c r="F177" s="15">
        <v>13</v>
      </c>
      <c r="G177" s="15">
        <v>59</v>
      </c>
      <c r="H177" s="16">
        <v>24.44</v>
      </c>
      <c r="I177" s="16">
        <v>0.11</v>
      </c>
      <c r="J177" s="17">
        <v>60.646000000000001</v>
      </c>
      <c r="K177" s="17">
        <v>165.51400000000001</v>
      </c>
      <c r="L177" s="16">
        <v>3.32</v>
      </c>
      <c r="M177" s="16">
        <v>4.4000000000000004</v>
      </c>
      <c r="N177" s="16">
        <v>3.3</v>
      </c>
      <c r="O177" s="23">
        <v>4</v>
      </c>
      <c r="P177" s="23">
        <v>1.3</v>
      </c>
      <c r="Q177" s="23">
        <f t="shared" si="5"/>
        <v>-0.39999999999999974</v>
      </c>
      <c r="R177" s="23">
        <v>-0.4</v>
      </c>
      <c r="S177" s="18">
        <v>3</v>
      </c>
      <c r="T177" s="21" t="s">
        <v>0</v>
      </c>
      <c r="U177" s="15" t="s">
        <v>4</v>
      </c>
      <c r="V177" s="15" t="s">
        <v>6</v>
      </c>
      <c r="W177" s="21">
        <v>1</v>
      </c>
      <c r="X177" s="15"/>
    </row>
    <row r="178" spans="1:24" s="19" customFormat="1" ht="11.25" x14ac:dyDescent="0.2">
      <c r="A178" s="3" t="s">
        <v>200</v>
      </c>
      <c r="B178" s="4">
        <f t="shared" si="4"/>
        <v>44837.194502314815</v>
      </c>
      <c r="C178" s="15">
        <v>2022</v>
      </c>
      <c r="D178" s="15">
        <v>10</v>
      </c>
      <c r="E178" s="15">
        <v>3</v>
      </c>
      <c r="F178" s="15">
        <v>4</v>
      </c>
      <c r="G178" s="15">
        <v>40</v>
      </c>
      <c r="H178" s="16">
        <v>5.43</v>
      </c>
      <c r="I178" s="16">
        <v>0.06</v>
      </c>
      <c r="J178" s="17">
        <v>61.323999999999998</v>
      </c>
      <c r="K178" s="17">
        <v>167.99199999999999</v>
      </c>
      <c r="L178" s="16">
        <v>1.22</v>
      </c>
      <c r="M178" s="16">
        <v>37.799999999999997</v>
      </c>
      <c r="N178" s="16">
        <v>8.3000000000000007</v>
      </c>
      <c r="O178" s="23">
        <v>6.7</v>
      </c>
      <c r="P178" s="23">
        <v>2.6</v>
      </c>
      <c r="Q178" s="23">
        <f t="shared" si="5"/>
        <v>1.4000000000000004</v>
      </c>
      <c r="R178" s="23">
        <v>1.4</v>
      </c>
      <c r="S178" s="18">
        <v>3</v>
      </c>
      <c r="T178" s="21" t="s">
        <v>0</v>
      </c>
      <c r="U178" s="15" t="s">
        <v>4</v>
      </c>
      <c r="V178" s="15" t="s">
        <v>6</v>
      </c>
      <c r="W178" s="21">
        <v>1</v>
      </c>
      <c r="X178" s="15" t="s">
        <v>215</v>
      </c>
    </row>
    <row r="179" spans="1:24" s="19" customFormat="1" ht="11.25" x14ac:dyDescent="0.2">
      <c r="A179" s="3" t="s">
        <v>201</v>
      </c>
      <c r="B179" s="4">
        <f t="shared" si="4"/>
        <v>44837.37809027778</v>
      </c>
      <c r="C179" s="15">
        <v>2022</v>
      </c>
      <c r="D179" s="15">
        <v>10</v>
      </c>
      <c r="E179" s="15">
        <v>3</v>
      </c>
      <c r="F179" s="15">
        <v>9</v>
      </c>
      <c r="G179" s="15">
        <v>4</v>
      </c>
      <c r="H179" s="16">
        <v>27.26</v>
      </c>
      <c r="I179" s="16">
        <v>0.22</v>
      </c>
      <c r="J179" s="17">
        <v>60.683999999999997</v>
      </c>
      <c r="K179" s="17">
        <v>165.602</v>
      </c>
      <c r="L179" s="16">
        <v>3.77</v>
      </c>
      <c r="M179" s="16">
        <v>5.3</v>
      </c>
      <c r="N179" s="16">
        <v>3.1</v>
      </c>
      <c r="O179" s="23">
        <v>3.4</v>
      </c>
      <c r="P179" s="23">
        <v>1</v>
      </c>
      <c r="Q179" s="23">
        <f t="shared" si="5"/>
        <v>-0.79999999999999982</v>
      </c>
      <c r="R179" s="23">
        <v>-0.8</v>
      </c>
      <c r="S179" s="18">
        <v>3</v>
      </c>
      <c r="T179" s="21" t="s">
        <v>0</v>
      </c>
      <c r="U179" s="15" t="s">
        <v>4</v>
      </c>
      <c r="V179" s="15" t="s">
        <v>6</v>
      </c>
      <c r="W179" s="21">
        <v>1</v>
      </c>
      <c r="X179" s="15"/>
    </row>
    <row r="180" spans="1:24" s="19" customFormat="1" ht="11.25" x14ac:dyDescent="0.2">
      <c r="A180" s="3" t="s">
        <v>202</v>
      </c>
      <c r="B180" s="4">
        <f t="shared" si="4"/>
        <v>44837.574641203704</v>
      </c>
      <c r="C180" s="15">
        <v>2022</v>
      </c>
      <c r="D180" s="15">
        <v>10</v>
      </c>
      <c r="E180" s="15">
        <v>3</v>
      </c>
      <c r="F180" s="15">
        <v>13</v>
      </c>
      <c r="G180" s="15">
        <v>47</v>
      </c>
      <c r="H180" s="16">
        <v>29.91</v>
      </c>
      <c r="I180" s="16">
        <v>0.26</v>
      </c>
      <c r="J180" s="17">
        <v>60.643000000000001</v>
      </c>
      <c r="K180" s="17">
        <v>166.21600000000001</v>
      </c>
      <c r="L180" s="16">
        <v>2.15</v>
      </c>
      <c r="M180" s="16">
        <v>5.9</v>
      </c>
      <c r="N180" s="16">
        <v>3.3</v>
      </c>
      <c r="O180" s="23">
        <v>2.5</v>
      </c>
      <c r="P180" s="23">
        <v>0.5</v>
      </c>
      <c r="Q180" s="23">
        <f t="shared" si="5"/>
        <v>-1.3999999999999997</v>
      </c>
      <c r="R180" s="23">
        <v>-1.4</v>
      </c>
      <c r="S180" s="18">
        <v>3</v>
      </c>
      <c r="T180" s="21" t="s">
        <v>0</v>
      </c>
      <c r="U180" s="15" t="s">
        <v>4</v>
      </c>
      <c r="V180" s="15" t="s">
        <v>6</v>
      </c>
      <c r="W180" s="21">
        <v>1</v>
      </c>
      <c r="X180" s="15"/>
    </row>
    <row r="181" spans="1:24" s="19" customFormat="1" ht="11.25" x14ac:dyDescent="0.2">
      <c r="A181" s="3" t="s">
        <v>203</v>
      </c>
      <c r="B181" s="4">
        <f t="shared" si="4"/>
        <v>44837.673113425924</v>
      </c>
      <c r="C181" s="15">
        <v>2022</v>
      </c>
      <c r="D181" s="15">
        <v>10</v>
      </c>
      <c r="E181" s="15">
        <v>3</v>
      </c>
      <c r="F181" s="15">
        <v>16</v>
      </c>
      <c r="G181" s="15">
        <v>9</v>
      </c>
      <c r="H181" s="16">
        <v>17.8</v>
      </c>
      <c r="I181" s="16">
        <v>0.13</v>
      </c>
      <c r="J181" s="17">
        <v>60.585000000000001</v>
      </c>
      <c r="K181" s="17">
        <v>166.101</v>
      </c>
      <c r="L181" s="16">
        <v>1.73</v>
      </c>
      <c r="M181" s="16">
        <v>2.1</v>
      </c>
      <c r="N181" s="16">
        <v>1</v>
      </c>
      <c r="O181" s="23">
        <v>4.5</v>
      </c>
      <c r="P181" s="23">
        <v>1.5</v>
      </c>
      <c r="Q181" s="23">
        <f t="shared" si="5"/>
        <v>-6.666666666666643E-2</v>
      </c>
      <c r="R181" s="23">
        <v>-0.1</v>
      </c>
      <c r="S181" s="18">
        <v>3</v>
      </c>
      <c r="T181" s="21" t="s">
        <v>0</v>
      </c>
      <c r="U181" s="15" t="s">
        <v>4</v>
      </c>
      <c r="V181" s="15" t="s">
        <v>6</v>
      </c>
      <c r="W181" s="21">
        <v>1</v>
      </c>
      <c r="X181" s="15"/>
    </row>
    <row r="182" spans="1:24" s="19" customFormat="1" ht="11.25" x14ac:dyDescent="0.2">
      <c r="A182" s="3" t="s">
        <v>204</v>
      </c>
      <c r="B182" s="4">
        <f t="shared" si="4"/>
        <v>44837.726076388892</v>
      </c>
      <c r="C182" s="15">
        <v>2022</v>
      </c>
      <c r="D182" s="15">
        <v>10</v>
      </c>
      <c r="E182" s="15">
        <v>3</v>
      </c>
      <c r="F182" s="15">
        <v>17</v>
      </c>
      <c r="G182" s="15">
        <v>25</v>
      </c>
      <c r="H182" s="16">
        <v>33.19</v>
      </c>
      <c r="I182" s="16">
        <v>0.28999999999999998</v>
      </c>
      <c r="J182" s="17">
        <v>60.646000000000001</v>
      </c>
      <c r="K182" s="17">
        <v>166.27600000000001</v>
      </c>
      <c r="L182" s="16">
        <v>3.39</v>
      </c>
      <c r="M182" s="16">
        <v>6.3</v>
      </c>
      <c r="N182" s="16">
        <v>3.5</v>
      </c>
      <c r="O182" s="23">
        <v>4.7</v>
      </c>
      <c r="P182" s="23">
        <v>1.6</v>
      </c>
      <c r="Q182" s="23">
        <f t="shared" si="5"/>
        <v>6.6666666666667027E-2</v>
      </c>
      <c r="R182" s="23">
        <v>0.1</v>
      </c>
      <c r="S182" s="18">
        <v>3</v>
      </c>
      <c r="T182" s="21" t="s">
        <v>0</v>
      </c>
      <c r="U182" s="15" t="s">
        <v>4</v>
      </c>
      <c r="V182" s="15" t="s">
        <v>6</v>
      </c>
      <c r="W182" s="21">
        <v>1</v>
      </c>
      <c r="X182" s="15"/>
    </row>
    <row r="183" spans="1:24" s="19" customFormat="1" ht="11.25" x14ac:dyDescent="0.2">
      <c r="A183" s="3" t="s">
        <v>205</v>
      </c>
      <c r="B183" s="4">
        <f t="shared" si="4"/>
        <v>44837.730879629627</v>
      </c>
      <c r="C183" s="15">
        <v>2022</v>
      </c>
      <c r="D183" s="15">
        <v>10</v>
      </c>
      <c r="E183" s="15">
        <v>3</v>
      </c>
      <c r="F183" s="15">
        <v>17</v>
      </c>
      <c r="G183" s="15">
        <v>32</v>
      </c>
      <c r="H183" s="16">
        <v>28.44</v>
      </c>
      <c r="I183" s="16">
        <v>0.1</v>
      </c>
      <c r="J183" s="17">
        <v>60.634</v>
      </c>
      <c r="K183" s="17">
        <v>166.273</v>
      </c>
      <c r="L183" s="16">
        <v>1.54</v>
      </c>
      <c r="M183" s="16">
        <v>6.1</v>
      </c>
      <c r="N183" s="16">
        <v>2.2000000000000002</v>
      </c>
      <c r="O183" s="23">
        <v>2.8</v>
      </c>
      <c r="P183" s="23">
        <v>0.7</v>
      </c>
      <c r="Q183" s="23">
        <f t="shared" si="5"/>
        <v>-1.2</v>
      </c>
      <c r="R183" s="23">
        <v>-1.2</v>
      </c>
      <c r="S183" s="18">
        <v>3</v>
      </c>
      <c r="T183" s="21" t="s">
        <v>0</v>
      </c>
      <c r="U183" s="15" t="s">
        <v>4</v>
      </c>
      <c r="V183" s="15" t="s">
        <v>6</v>
      </c>
      <c r="W183" s="21">
        <v>1</v>
      </c>
      <c r="X183" s="15"/>
    </row>
    <row r="184" spans="1:24" s="19" customFormat="1" ht="11.25" x14ac:dyDescent="0.2">
      <c r="A184" s="3" t="s">
        <v>206</v>
      </c>
      <c r="B184" s="4">
        <f t="shared" si="4"/>
        <v>44837.764097222222</v>
      </c>
      <c r="C184" s="15">
        <v>2022</v>
      </c>
      <c r="D184" s="15">
        <v>10</v>
      </c>
      <c r="E184" s="15">
        <v>3</v>
      </c>
      <c r="F184" s="15">
        <v>18</v>
      </c>
      <c r="G184" s="15">
        <v>20</v>
      </c>
      <c r="H184" s="16">
        <v>18.45</v>
      </c>
      <c r="I184" s="16">
        <v>0.06</v>
      </c>
      <c r="J184" s="17">
        <v>60.746000000000002</v>
      </c>
      <c r="K184" s="17">
        <v>167.446</v>
      </c>
      <c r="L184" s="16">
        <v>4.1500000000000004</v>
      </c>
      <c r="M184" s="16">
        <v>2</v>
      </c>
      <c r="N184" s="16">
        <v>1</v>
      </c>
      <c r="O184" s="23">
        <v>4.7</v>
      </c>
      <c r="P184" s="23">
        <v>1.6</v>
      </c>
      <c r="Q184" s="23">
        <f t="shared" si="5"/>
        <v>6.6666666666667027E-2</v>
      </c>
      <c r="R184" s="23">
        <v>0.1</v>
      </c>
      <c r="S184" s="18">
        <v>3</v>
      </c>
      <c r="T184" s="21" t="s">
        <v>0</v>
      </c>
      <c r="U184" s="15" t="s">
        <v>4</v>
      </c>
      <c r="V184" s="15" t="s">
        <v>6</v>
      </c>
      <c r="W184" s="21">
        <v>1</v>
      </c>
      <c r="X184" s="15"/>
    </row>
    <row r="185" spans="1:24" s="19" customFormat="1" ht="11.25" x14ac:dyDescent="0.2">
      <c r="A185" s="3" t="s">
        <v>207</v>
      </c>
      <c r="B185" s="4">
        <f t="shared" si="4"/>
        <v>44837.788668981484</v>
      </c>
      <c r="C185" s="15">
        <v>2022</v>
      </c>
      <c r="D185" s="15">
        <v>10</v>
      </c>
      <c r="E185" s="15">
        <v>3</v>
      </c>
      <c r="F185" s="15">
        <v>18</v>
      </c>
      <c r="G185" s="15">
        <v>55</v>
      </c>
      <c r="H185" s="16">
        <v>41.38</v>
      </c>
      <c r="I185" s="16">
        <v>0.56000000000000005</v>
      </c>
      <c r="J185" s="17">
        <v>60.753</v>
      </c>
      <c r="K185" s="17">
        <v>165.78800000000001</v>
      </c>
      <c r="L185" s="16">
        <v>5.68</v>
      </c>
      <c r="M185" s="16">
        <v>5</v>
      </c>
      <c r="N185" s="16">
        <v>6.6</v>
      </c>
      <c r="O185" s="23">
        <v>5.6</v>
      </c>
      <c r="P185" s="23">
        <v>2.1</v>
      </c>
      <c r="Q185" s="23">
        <f t="shared" si="5"/>
        <v>0.66666666666666663</v>
      </c>
      <c r="R185" s="23">
        <v>0.7</v>
      </c>
      <c r="S185" s="18">
        <v>3</v>
      </c>
      <c r="T185" s="21" t="s">
        <v>0</v>
      </c>
      <c r="U185" s="15" t="s">
        <v>4</v>
      </c>
      <c r="V185" s="15" t="s">
        <v>6</v>
      </c>
      <c r="W185" s="21">
        <v>1</v>
      </c>
      <c r="X185" s="15"/>
    </row>
    <row r="186" spans="1:24" s="19" customFormat="1" ht="11.25" x14ac:dyDescent="0.2">
      <c r="A186" s="3" t="s">
        <v>208</v>
      </c>
      <c r="B186" s="4">
        <f t="shared" si="4"/>
        <v>44838.248692129629</v>
      </c>
      <c r="C186" s="15">
        <v>2022</v>
      </c>
      <c r="D186" s="15">
        <v>10</v>
      </c>
      <c r="E186" s="15">
        <v>4</v>
      </c>
      <c r="F186" s="15">
        <v>5</v>
      </c>
      <c r="G186" s="15">
        <v>58</v>
      </c>
      <c r="H186" s="16">
        <v>7.83</v>
      </c>
      <c r="I186" s="16">
        <v>0.75</v>
      </c>
      <c r="J186" s="17">
        <v>61.555</v>
      </c>
      <c r="K186" s="17">
        <v>167.15899999999999</v>
      </c>
      <c r="L186" s="16">
        <v>19.96</v>
      </c>
      <c r="M186" s="16">
        <v>10.9</v>
      </c>
      <c r="N186" s="16">
        <v>53.7</v>
      </c>
      <c r="O186" s="23">
        <v>6.8</v>
      </c>
      <c r="P186" s="23">
        <v>2.7</v>
      </c>
      <c r="Q186" s="23">
        <f t="shared" si="5"/>
        <v>1.4666666666666668</v>
      </c>
      <c r="R186" s="23">
        <v>1.5</v>
      </c>
      <c r="S186" s="18">
        <v>3</v>
      </c>
      <c r="T186" s="21" t="s">
        <v>0</v>
      </c>
      <c r="U186" s="15" t="s">
        <v>4</v>
      </c>
      <c r="V186" s="15" t="s">
        <v>6</v>
      </c>
      <c r="W186" s="21">
        <v>1</v>
      </c>
      <c r="X186" s="15" t="s">
        <v>215</v>
      </c>
    </row>
    <row r="187" spans="1:24" s="19" customFormat="1" ht="11.25" x14ac:dyDescent="0.2">
      <c r="A187" s="3" t="s">
        <v>209</v>
      </c>
      <c r="B187" s="4">
        <f t="shared" si="4"/>
        <v>44838.263148148151</v>
      </c>
      <c r="C187" s="15">
        <v>2022</v>
      </c>
      <c r="D187" s="15">
        <v>10</v>
      </c>
      <c r="E187" s="15">
        <v>4</v>
      </c>
      <c r="F187" s="15">
        <v>6</v>
      </c>
      <c r="G187" s="15">
        <v>18</v>
      </c>
      <c r="H187" s="16">
        <v>56.96</v>
      </c>
      <c r="I187" s="16">
        <v>0.28000000000000003</v>
      </c>
      <c r="J187" s="17">
        <v>60.640999999999998</v>
      </c>
      <c r="K187" s="17">
        <v>166.23699999999999</v>
      </c>
      <c r="L187" s="16">
        <v>2.78</v>
      </c>
      <c r="M187" s="16">
        <v>6.2</v>
      </c>
      <c r="N187" s="16">
        <v>3.5</v>
      </c>
      <c r="O187" s="23">
        <v>2.9</v>
      </c>
      <c r="P187" s="23">
        <v>0.7</v>
      </c>
      <c r="Q187" s="23">
        <f t="shared" si="5"/>
        <v>-1.1333333333333331</v>
      </c>
      <c r="R187" s="23">
        <v>-1.1000000000000001</v>
      </c>
      <c r="S187" s="18">
        <v>3</v>
      </c>
      <c r="T187" s="21" t="s">
        <v>0</v>
      </c>
      <c r="U187" s="15" t="s">
        <v>4</v>
      </c>
      <c r="V187" s="15" t="s">
        <v>6</v>
      </c>
      <c r="W187" s="21">
        <v>1</v>
      </c>
      <c r="X187" s="15"/>
    </row>
    <row r="188" spans="1:24" s="19" customFormat="1" ht="11.25" x14ac:dyDescent="0.2">
      <c r="A188" s="3" t="s">
        <v>210</v>
      </c>
      <c r="B188" s="4">
        <f t="shared" si="4"/>
        <v>44839.921527777777</v>
      </c>
      <c r="C188" s="15">
        <v>2022</v>
      </c>
      <c r="D188" s="15">
        <v>10</v>
      </c>
      <c r="E188" s="15">
        <v>5</v>
      </c>
      <c r="F188" s="15">
        <v>22</v>
      </c>
      <c r="G188" s="15">
        <v>7</v>
      </c>
      <c r="H188" s="16">
        <v>0.17</v>
      </c>
      <c r="I188" s="16">
        <v>0.15</v>
      </c>
      <c r="J188" s="17">
        <v>60.61</v>
      </c>
      <c r="K188" s="17">
        <v>166.167</v>
      </c>
      <c r="L188" s="16">
        <v>2.0099999999999998</v>
      </c>
      <c r="M188" s="16">
        <v>6.1</v>
      </c>
      <c r="N188" s="16">
        <v>2.5</v>
      </c>
      <c r="O188" s="23">
        <v>4.0999999999999996</v>
      </c>
      <c r="P188" s="23">
        <v>1.3</v>
      </c>
      <c r="Q188" s="23">
        <f t="shared" si="5"/>
        <v>-0.33333333333333331</v>
      </c>
      <c r="R188" s="23">
        <v>-0.3</v>
      </c>
      <c r="S188" s="18">
        <v>3</v>
      </c>
      <c r="T188" s="21" t="s">
        <v>0</v>
      </c>
      <c r="U188" s="15" t="s">
        <v>4</v>
      </c>
      <c r="V188" s="15" t="s">
        <v>6</v>
      </c>
      <c r="W188" s="21">
        <v>1</v>
      </c>
      <c r="X188" s="15"/>
    </row>
    <row r="189" spans="1:24" s="19" customFormat="1" ht="11.25" x14ac:dyDescent="0.2">
      <c r="A189" s="3" t="s">
        <v>211</v>
      </c>
      <c r="B189" s="4">
        <f t="shared" si="4"/>
        <v>44840.906539351854</v>
      </c>
      <c r="C189" s="15">
        <v>2022</v>
      </c>
      <c r="D189" s="15">
        <v>10</v>
      </c>
      <c r="E189" s="15">
        <v>6</v>
      </c>
      <c r="F189" s="15">
        <v>21</v>
      </c>
      <c r="G189" s="15">
        <v>45</v>
      </c>
      <c r="H189" s="16">
        <v>25.17</v>
      </c>
      <c r="I189" s="16">
        <v>0.21</v>
      </c>
      <c r="J189" s="17">
        <v>60.741999999999997</v>
      </c>
      <c r="K189" s="17">
        <v>165.73</v>
      </c>
      <c r="L189" s="16">
        <v>3.16</v>
      </c>
      <c r="M189" s="16">
        <v>4.4000000000000004</v>
      </c>
      <c r="N189" s="16">
        <v>3.8</v>
      </c>
      <c r="O189" s="23">
        <v>4.5999999999999996</v>
      </c>
      <c r="P189" s="23">
        <v>1.6</v>
      </c>
      <c r="Q189" s="23">
        <f t="shared" si="5"/>
        <v>0</v>
      </c>
      <c r="R189" s="23">
        <v>0</v>
      </c>
      <c r="S189" s="18">
        <v>3</v>
      </c>
      <c r="T189" s="21" t="s">
        <v>0</v>
      </c>
      <c r="U189" s="15" t="s">
        <v>4</v>
      </c>
      <c r="V189" s="15" t="s">
        <v>6</v>
      </c>
      <c r="W189" s="21">
        <v>1</v>
      </c>
      <c r="X189" s="15"/>
    </row>
    <row r="190" spans="1:24" s="19" customFormat="1" ht="11.25" x14ac:dyDescent="0.2">
      <c r="A190" s="3" t="s">
        <v>212</v>
      </c>
      <c r="B190" s="4">
        <f t="shared" si="4"/>
        <v>44841.740451388891</v>
      </c>
      <c r="C190" s="15">
        <v>2022</v>
      </c>
      <c r="D190" s="15">
        <v>10</v>
      </c>
      <c r="E190" s="15">
        <v>7</v>
      </c>
      <c r="F190" s="15">
        <v>17</v>
      </c>
      <c r="G190" s="15">
        <v>46</v>
      </c>
      <c r="H190" s="16">
        <v>15.62</v>
      </c>
      <c r="I190" s="16">
        <v>0.18</v>
      </c>
      <c r="J190" s="17">
        <v>60.643000000000001</v>
      </c>
      <c r="K190" s="17">
        <v>166.24299999999999</v>
      </c>
      <c r="L190" s="16">
        <v>2.39</v>
      </c>
      <c r="M190" s="16">
        <v>6.2</v>
      </c>
      <c r="N190" s="16">
        <v>2.8</v>
      </c>
      <c r="O190" s="23">
        <v>3.7</v>
      </c>
      <c r="P190" s="23">
        <v>1.1000000000000001</v>
      </c>
      <c r="Q190" s="23">
        <f t="shared" si="5"/>
        <v>-0.59999999999999964</v>
      </c>
      <c r="R190" s="23">
        <v>-0.6</v>
      </c>
      <c r="S190" s="18">
        <v>3</v>
      </c>
      <c r="T190" s="21" t="s">
        <v>0</v>
      </c>
      <c r="U190" s="15" t="s">
        <v>4</v>
      </c>
      <c r="V190" s="15" t="s">
        <v>6</v>
      </c>
      <c r="W190" s="21">
        <v>1</v>
      </c>
      <c r="X190" s="15"/>
    </row>
    <row r="191" spans="1:24" s="19" customFormat="1" ht="11.25" x14ac:dyDescent="0.2">
      <c r="A191" s="3" t="s">
        <v>213</v>
      </c>
      <c r="B191" s="4">
        <f t="shared" si="4"/>
        <v>44841.741041666668</v>
      </c>
      <c r="C191" s="15">
        <v>2022</v>
      </c>
      <c r="D191" s="15">
        <v>10</v>
      </c>
      <c r="E191" s="15">
        <v>7</v>
      </c>
      <c r="F191" s="15">
        <v>17</v>
      </c>
      <c r="G191" s="15">
        <v>47</v>
      </c>
      <c r="H191" s="16">
        <v>6.65</v>
      </c>
      <c r="I191" s="16">
        <v>0.21</v>
      </c>
      <c r="J191" s="17">
        <v>60.64</v>
      </c>
      <c r="K191" s="17">
        <v>166.245</v>
      </c>
      <c r="L191" s="16">
        <v>2.4900000000000002</v>
      </c>
      <c r="M191" s="16">
        <v>6.1</v>
      </c>
      <c r="N191" s="16">
        <v>3</v>
      </c>
      <c r="O191" s="23">
        <v>3.3</v>
      </c>
      <c r="P191" s="23">
        <v>0.9</v>
      </c>
      <c r="Q191" s="23">
        <f t="shared" si="5"/>
        <v>-0.86666666666666659</v>
      </c>
      <c r="R191" s="23">
        <v>-0.9</v>
      </c>
      <c r="S191" s="18">
        <v>3</v>
      </c>
      <c r="T191" s="21" t="s">
        <v>0</v>
      </c>
      <c r="U191" s="15" t="s">
        <v>4</v>
      </c>
      <c r="V191" s="15" t="s">
        <v>6</v>
      </c>
      <c r="W191" s="21">
        <v>1</v>
      </c>
      <c r="X191" s="15"/>
    </row>
    <row r="192" spans="1:24" x14ac:dyDescent="0.25">
      <c r="H192" s="5"/>
      <c r="I192" s="5"/>
    </row>
  </sheetData>
  <autoFilter ref="A4:X4"/>
  <conditionalFormatting sqref="B5:B191">
    <cfRule type="cellIs" dxfId="1" priority="1" stopIfTrue="1" operator="lessThan">
      <formula>#REF!+0.00015</formula>
    </cfRule>
    <cfRule type="cellIs" dxfId="0" priority="2" stopIfTrue="1" operator="greaterThan">
      <formula>B6-0.00015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Тиличики землетрясения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sva07</dc:creator>
  <cp:lastModifiedBy>Пойгина С.Г.</cp:lastModifiedBy>
  <dcterms:created xsi:type="dcterms:W3CDTF">2023-11-20T03:33:35Z</dcterms:created>
  <dcterms:modified xsi:type="dcterms:W3CDTF">2024-03-26T11:04:24Z</dcterms:modified>
</cp:coreProperties>
</file>